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ВСЕ ОТЧЕТЫ\ОТЧЕТЫ АФР\Отчетность KASE\"/>
    </mc:Choice>
  </mc:AlternateContent>
  <xr:revisionPtr revIDLastSave="0" documentId="13_ncr:1_{29E95C4D-2117-4352-83AE-78C0821C3F5F}" xr6:coauthVersionLast="47" xr6:coauthVersionMax="47" xr10:uidLastSave="{00000000-0000-0000-0000-000000000000}"/>
  <bookViews>
    <workbookView xWindow="-120" yWindow="-120" windowWidth="29040" windowHeight="15840" xr2:uid="{47372B3F-F6FA-49DE-80A7-B57E65FA69D3}"/>
  </bookViews>
  <sheets>
    <sheet name="Баланс" sheetId="1" r:id="rId1"/>
    <sheet name="ОПУ" sheetId="2" r:id="rId2"/>
  </sheets>
  <definedNames>
    <definedName name="_xlnm.Print_Area" localSheetId="0">Баланс!$A$1:$D$128</definedName>
    <definedName name="_xlnm.Print_Area" localSheetId="1">ОПУ!$A$1:$F$126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6" i="2" l="1"/>
  <c r="B122" i="2"/>
  <c r="B4" i="2"/>
  <c r="A4" i="2"/>
  <c r="A3" i="2"/>
  <c r="D110" i="2" l="1"/>
</calcChain>
</file>

<file path=xl/sharedStrings.xml><?xml version="1.0" encoding="utf-8"?>
<sst xmlns="http://schemas.openxmlformats.org/spreadsheetml/2006/main" count="486" uniqueCount="347">
  <si>
    <t>Приложение 15 к постановлению Правления Национального Банка Республики Казахстан от 28 января 2016 года №41</t>
  </si>
  <si>
    <t>Бухгалтерский баланс</t>
  </si>
  <si>
    <t>АО "UD Capital"</t>
  </si>
  <si>
    <t xml:space="preserve"> по состоянию на 1 </t>
  </si>
  <si>
    <t>Июля 2023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</si>
  <si>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</si>
  <si>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</si>
  <si>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</si>
  <si>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</si>
  <si>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</si>
  <si>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</si>
  <si>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</si>
  <si>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</si>
  <si>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</si>
  <si>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</si>
  <si>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</si>
  <si>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</si>
  <si>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</si>
  <si>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</si>
  <si>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</si>
  <si>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2</t>
  </si>
  <si>
    <t>Вклады размещенные (за вычетом резервов на обесценение)</t>
  </si>
  <si>
    <t>3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</si>
  <si>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</si>
  <si>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</si>
  <si>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</si>
  <si>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</si>
  <si>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</si>
  <si>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</si>
  <si>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</si>
  <si>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</si>
  <si>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</si>
  <si>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</si>
  <si>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</si>
  <si>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</si>
  <si>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</si>
  <si>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</si>
  <si>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</si>
  <si>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</si>
  <si>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</si>
  <si>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</si>
  <si>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</si>
  <si>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</si>
  <si>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</si>
  <si>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</si>
  <si>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</si>
  <si>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</si>
  <si>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</si>
  <si>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</si>
  <si>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</si>
  <si>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Активы в форме права пользования (за вычетом амортизации и убытков от обесценения)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</si>
  <si>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</si>
  <si>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</si>
  <si>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</si>
  <si>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</si>
  <si>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</si>
  <si>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 xml:space="preserve">    от консалтинговых услуг, в том числе:</t>
  </si>
  <si>
    <t>16.1</t>
  </si>
  <si>
    <t xml:space="preserve">      аффилированным лицам</t>
  </si>
  <si>
    <t>16.1.1</t>
  </si>
  <si>
    <t xml:space="preserve">      прочим клиентам</t>
  </si>
  <si>
    <t>16.1.2</t>
  </si>
  <si>
    <t xml:space="preserve">    от услуг представителя держателей облигаций</t>
  </si>
  <si>
    <t>16.2</t>
  </si>
  <si>
    <t xml:space="preserve">    от услуг андеррайтера</t>
  </si>
  <si>
    <t>16.3</t>
  </si>
  <si>
    <t xml:space="preserve">    от брокерских услуг</t>
  </si>
  <si>
    <t>16.4</t>
  </si>
  <si>
    <t xml:space="preserve">    от управления активами</t>
  </si>
  <si>
    <t>16.5</t>
  </si>
  <si>
    <t xml:space="preserve">    от услуг маркет-мейкера</t>
  </si>
  <si>
    <t>16.6</t>
  </si>
  <si>
    <t xml:space="preserve">    от пенсионных активов</t>
  </si>
  <si>
    <t>16.7</t>
  </si>
  <si>
    <t xml:space="preserve">   от инвестиционного дохода (убытка) по пенсионным активам</t>
  </si>
  <si>
    <t>16.8</t>
  </si>
  <si>
    <t xml:space="preserve">   прочие</t>
  </si>
  <si>
    <t>16.9</t>
  </si>
  <si>
    <t>Производные финансовые инструменты</t>
  </si>
  <si>
    <t>17</t>
  </si>
  <si>
    <t xml:space="preserve">   требования по сделке фьючерсы</t>
  </si>
  <si>
    <t>17.1</t>
  </si>
  <si>
    <t xml:space="preserve">   требования по сделке форварды</t>
  </si>
  <si>
    <t>17.2</t>
  </si>
  <si>
    <t xml:space="preserve">   требования по сделке опционы</t>
  </si>
  <si>
    <t>17.3</t>
  </si>
  <si>
    <t xml:space="preserve">   требования по сделке свопы</t>
  </si>
  <si>
    <t>17.4</t>
  </si>
  <si>
    <t xml:space="preserve">Текущее налоговое требование </t>
  </si>
  <si>
    <t>18</t>
  </si>
  <si>
    <t>Отложенное налоговое требование</t>
  </si>
  <si>
    <t>19</t>
  </si>
  <si>
    <t>Авансы выданные и предоплата</t>
  </si>
  <si>
    <t>20</t>
  </si>
  <si>
    <t>Прочие активы</t>
  </si>
  <si>
    <t>21</t>
  </si>
  <si>
    <t>Итого активы:</t>
  </si>
  <si>
    <t>22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</si>
  <si>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</si>
  <si>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</si>
  <si>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</si>
  <si>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</si>
  <si>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</si>
  <si>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</si>
  <si>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</si>
  <si>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</si>
  <si>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</si>
  <si>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</si>
  <si>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>30.1</t>
  </si>
  <si>
    <t xml:space="preserve">  по клиринговым операциям</t>
  </si>
  <si>
    <t>30.2</t>
  </si>
  <si>
    <t xml:space="preserve">  по кассовым операциям</t>
  </si>
  <si>
    <t>30.3</t>
  </si>
  <si>
    <t xml:space="preserve">  по сейфовым операциям</t>
  </si>
  <si>
    <t>30.4</t>
  </si>
  <si>
    <t xml:space="preserve">  по инкассации банкнот, монет и ценностей</t>
  </si>
  <si>
    <t>30.5</t>
  </si>
  <si>
    <t xml:space="preserve">  по доверительным операциям</t>
  </si>
  <si>
    <t>30.6</t>
  </si>
  <si>
    <t xml:space="preserve">  по услугам фондовой биржи</t>
  </si>
  <si>
    <t>30.7</t>
  </si>
  <si>
    <t xml:space="preserve">  по кастодиальному обслуживанию</t>
  </si>
  <si>
    <t>30.8</t>
  </si>
  <si>
    <t xml:space="preserve">  по брокерским услугам</t>
  </si>
  <si>
    <t>30.9</t>
  </si>
  <si>
    <t xml:space="preserve">  по услугам центрального депозитария</t>
  </si>
  <si>
    <t>30.10</t>
  </si>
  <si>
    <t xml:space="preserve">  по услугам иных профессиональных участников рынка ценных бумаг</t>
  </si>
  <si>
    <t>30.11</t>
  </si>
  <si>
    <t xml:space="preserve">    обязательства по сделке фьючерсы</t>
  </si>
  <si>
    <t>31.1</t>
  </si>
  <si>
    <t xml:space="preserve">    обязательства по сделке форварды</t>
  </si>
  <si>
    <t>31.2</t>
  </si>
  <si>
    <t xml:space="preserve">    обязательства по сделке опционы</t>
  </si>
  <si>
    <t>31.3</t>
  </si>
  <si>
    <t xml:space="preserve">    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</si>
  <si>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</si>
  <si>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</si>
  <si>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</si>
  <si>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</si>
  <si>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</si>
  <si>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</si>
  <si>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</si>
  <si>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</si>
  <si>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</si>
  <si>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</si>
  <si>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</si>
  <si>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</si>
  <si>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</si>
  <si>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</si>
  <si>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</si>
  <si>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39</t>
  </si>
  <si>
    <t xml:space="preserve">     простые акции</t>
  </si>
  <si>
    <t>39.1</t>
  </si>
  <si>
    <t xml:space="preserve">     привилегированные акции</t>
  </si>
  <si>
    <t>39.2</t>
  </si>
  <si>
    <t>Премии (дополнительный оплаченный капитал)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</si>
  <si>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</si>
  <si>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</si>
  <si>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</si>
  <si>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</si>
  <si>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</si>
  <si>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</si>
  <si>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</si>
  <si>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</si>
  <si>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</si>
  <si>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</si>
  <si>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</si>
  <si>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</si>
  <si>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</si>
  <si>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 xml:space="preserve">Нераспределенная прибыль (непокрытый убыток): </t>
  </si>
  <si>
    <t>47</t>
  </si>
  <si>
    <t xml:space="preserve">     предыдущих лет</t>
  </si>
  <si>
    <t>47.1</t>
  </si>
  <si>
    <t xml:space="preserve">     отчетного периода</t>
  </si>
  <si>
    <t>47.2</t>
  </si>
  <si>
    <t xml:space="preserve">Итого капитал: </t>
  </si>
  <si>
    <t>48</t>
  </si>
  <si>
    <t>Итого капитал и обязательства (стр. 36+стр.43)</t>
  </si>
  <si>
    <t>49</t>
  </si>
  <si>
    <t xml:space="preserve">Примечание: </t>
  </si>
  <si>
    <t xml:space="preserve">Наименование </t>
  </si>
  <si>
    <t>Адрес</t>
  </si>
  <si>
    <t>мкр.Нур Алатау, ул.Т. Кожакеев, дом 36</t>
  </si>
  <si>
    <t xml:space="preserve">Телефон </t>
  </si>
  <si>
    <t>+7 /727/ 350 77 08</t>
  </si>
  <si>
    <t xml:space="preserve">Адрес электронной почты </t>
  </si>
  <si>
    <t>info@udcapital.kz</t>
  </si>
  <si>
    <t>Исполнитель</t>
  </si>
  <si>
    <t>Старикова-Тлеухан М.В.</t>
  </si>
  <si>
    <t>Главный бухгалтер или лицо, уполномоченное на подписание отчета</t>
  </si>
  <si>
    <t>+7 /727/ 3507708, вн.421</t>
  </si>
  <si>
    <t xml:space="preserve">Руководитель или лицо, уполномоченное им на подписание отчета </t>
  </si>
  <si>
    <t>Дата</t>
  </si>
  <si>
    <t>Место печати</t>
  </si>
  <si>
    <t>Приложение 16 к постановлению Правления Национального Банка Республики Казахстан от 28 января 2016 года №41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</si>
  <si>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</si>
  <si>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</si>
  <si>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</si>
  <si>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</si>
  <si>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</si>
  <si>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</si>
  <si>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</si>
  <si>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</si>
  <si>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</si>
  <si>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</si>
  <si>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</si>
  <si>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</si>
  <si>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</si>
  <si>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</si>
  <si>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</si>
  <si>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</si>
  <si>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</si>
  <si>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</si>
  <si>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</si>
  <si>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</si>
  <si>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</si>
  <si>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</si>
  <si>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</si>
  <si>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</si>
  <si>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</si>
  <si>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</si>
  <si>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</si>
  <si>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1.3</t>
  </si>
  <si>
    <t>прочие доходы, связанные с получением вознаграждения</t>
  </si>
  <si>
    <t>1.4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</si>
  <si>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</si>
  <si>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</si>
  <si>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</si>
  <si>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</si>
  <si>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</si>
  <si>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</si>
  <si>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</si>
  <si>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</si>
  <si>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</si>
  <si>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</si>
  <si>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</si>
  <si>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</si>
  <si>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</si>
  <si>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</si>
  <si>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</si>
  <si>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</si>
  <si>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</si>
  <si>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</si>
  <si>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</si>
  <si>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</si>
  <si>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</si>
  <si>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</si>
  <si>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</si>
  <si>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</si>
  <si>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</si>
  <si>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Прочие расходы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</si>
  <si>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</si>
  <si>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</si>
  <si>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</si>
  <si>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</si>
  <si>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</si>
  <si>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</si>
  <si>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</si>
  <si>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</si>
  <si>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</si>
  <si>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</si>
  <si>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</si>
  <si>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</si>
  <si>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</si>
  <si>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</si>
  <si>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</si>
  <si>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</si>
  <si>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</si>
  <si>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</si>
  <si>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</si>
  <si>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</si>
  <si>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</si>
  <si>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</si>
  <si>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</si>
  <si>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</si>
  <si>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</si>
  <si>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</si>
  <si>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</si>
  <si>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>15.1</t>
  </si>
  <si>
    <t xml:space="preserve">   за кастодиальное обслуживание</t>
  </si>
  <si>
    <t>15.2</t>
  </si>
  <si>
    <t xml:space="preserve">   за услуги фондовой биржи</t>
  </si>
  <si>
    <t>15.3</t>
  </si>
  <si>
    <t xml:space="preserve">   за услуги центрального депозитария</t>
  </si>
  <si>
    <t>15.4</t>
  </si>
  <si>
    <t xml:space="preserve">  за брокерские услуги</t>
  </si>
  <si>
    <t>15.5</t>
  </si>
  <si>
    <t xml:space="preserve">  за прочие услуги</t>
  </si>
  <si>
    <t>15.6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</si>
  <si>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</si>
  <si>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</si>
  <si>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</si>
  <si>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</si>
  <si>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</si>
  <si>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</si>
  <si>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</si>
  <si>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</si>
  <si>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</si>
  <si>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</si>
  <si>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</si>
  <si>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</si>
  <si>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</si>
  <si>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</si>
  <si>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</si>
  <si>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</si>
  <si>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</si>
  <si>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</si>
  <si>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</si>
  <si>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</si>
  <si>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</si>
  <si>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</si>
  <si>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</si>
  <si>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</si>
  <si>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</si>
  <si>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</si>
  <si>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</si>
  <si>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</si>
  <si>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</si>
  <si>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</si>
  <si>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</si>
  <si>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</si>
  <si>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  общехозяйственные и административные расходы</t>
  </si>
  <si>
    <t>26.3</t>
  </si>
  <si>
    <t xml:space="preserve">   амортизационные отчисления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</si>
  <si>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</si>
  <si>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</si>
  <si>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</si>
  <si>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</si>
  <si>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</si>
  <si>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</si>
  <si>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</si>
  <si>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</si>
  <si>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 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</si>
  <si>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</si>
  <si>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</si>
  <si>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</si>
  <si>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(стр.29-стр.30)</t>
  </si>
  <si>
    <t>31</t>
  </si>
  <si>
    <t>Прибыль (убыток) от прекращенной деятельности</t>
  </si>
  <si>
    <t>Итого чистая прибыль (убыток) за период (стр.31+/-стр.32)</t>
  </si>
  <si>
    <t>проверка</t>
  </si>
  <si>
    <t>мкр.Нур Алатау, ул.Темирбек Кожакеев, дом 36</t>
  </si>
  <si>
    <t>+7 /727/ 350 77 70</t>
  </si>
  <si>
    <t>+7 /727/ 3507707, вн.421</t>
  </si>
  <si>
    <t>+7 /727/ 3507707</t>
  </si>
  <si>
    <t>Елешев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</si>
</sst>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name val="Montserrat"/>
      <charset val="204"/>
    </font>
    <font>
      <sz val="7"/>
      <name val="Montserrat"/>
      <charset val="204"/>
    </font>
    <font>
      <sz val="8"/>
      <name val="Montserrat"/>
      <charset val="204"/>
    </font>
    <font>
      <b/>
      <sz val="11"/>
      <name val="Montserrat"/>
      <charset val="204"/>
    </font>
    <font>
      <b/>
      <sz val="10"/>
      <name val="Montserrat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Montserrat"/>
      <charset val="204"/>
    </font>
    <font>
      <sz val="8"/>
      <color rgb="FF000000"/>
      <name val="Arial"/>
      <family val="2"/>
      <charset val="204"/>
    </font>
    <font>
      <sz val="10"/>
      <color rgb="FF000000"/>
      <name val="Montserrat"/>
      <charset val="204"/>
    </font>
    <font>
      <sz val="8"/>
      <color theme="0" tint="-0.14999847407452621"/>
      <name val="Montserrat"/>
      <charset val="204"/>
    </font>
    <font>
      <sz val="10"/>
      <color theme="0" tint="-0.14999847407452621"/>
      <name val="Montserrat"/>
      <charset val="204"/>
    </font>
    <font>
      <sz val="10"/>
      <color theme="1"/>
      <name val="Montserrat"/>
      <charset val="204"/>
    </font>
    <font>
      <sz val="10"/>
      <name val="Arial"/>
      <family val="2"/>
      <charset val="204"/>
    </font>
    <font>
      <sz val="11"/>
      <color theme="1"/>
      <name val="Montserrat"/>
      <charset val="204"/>
    </font>
    <font>
      <u/>
      <sz val="11"/>
      <color theme="10"/>
      <name val="Montserrat"/>
      <charset val="204"/>
    </font>
    <font>
      <sz val="11"/>
      <name val="Montserrat"/>
      <charset val="204"/>
    </font>
    <font>
      <sz val="9"/>
      <name val="Montserrat"/>
      <charset val="204"/>
    </font>
    <font>
      <sz val="8"/>
      <color theme="1"/>
      <name val="Montserrat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Montserrat"/>
      <charset val="204"/>
    </font>
    <font>
      <sz val="11"/>
      <color rgb="FF000000"/>
      <name val="Montserrat"/>
      <charset val="204"/>
    </font>
    <font>
      <sz val="6"/>
      <color theme="0" tint="-0.14999847407452621"/>
      <name val="Montserrat"/>
      <charset val="204"/>
    </font>
    <font>
      <sz val="8"/>
      <color theme="0" tint="-0.499984740745262"/>
      <name val="Montserrat"/>
      <charset val="204"/>
    </font>
    <font>
      <sz val="11"/>
      <color theme="0" tint="-0.14999847407452621"/>
      <name val="Montserrat"/>
      <charset val="204"/>
    </font>
    <font>
      <sz val="10"/>
      <color rgb="FFFF0000"/>
      <name val="Montserrat"/>
      <charset val="204"/>
    </font>
    <font>
      <sz val="6"/>
      <color rgb="FFFF0000"/>
      <name val="Montserrat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9" fillId="0" borderId="0">
      <alignment horizontal="center" vertical="top"/>
    </xf>
    <xf numFmtId="0" fontId="9" fillId="0" borderId="0">
      <alignment horizontal="center" vertical="top"/>
    </xf>
    <xf numFmtId="0" fontId="9" fillId="0" borderId="0">
      <alignment horizontal="left" vertical="top"/>
    </xf>
    <xf numFmtId="0" fontId="11" fillId="0" borderId="0">
      <alignment horizontal="left" vertical="top"/>
    </xf>
    <xf numFmtId="0" fontId="16" fillId="0" borderId="0"/>
    <xf numFmtId="0" fontId="22" fillId="0" borderId="0"/>
    <xf numFmtId="0" fontId="24" fillId="0" borderId="0">
      <alignment horizontal="center" vertical="top"/>
    </xf>
    <xf numFmtId="0" fontId="9" fillId="0" borderId="0">
      <alignment horizontal="center" vertical="top"/>
    </xf>
    <xf numFmtId="0" fontId="11" fillId="0" borderId="0">
      <alignment horizontal="right" vertical="top"/>
    </xf>
    <xf numFmtId="0" fontId="11" fillId="0" borderId="0">
      <alignment horizontal="right" vertical="top"/>
    </xf>
  </cellStyleXfs>
  <cellXfs count="160">
    <xf numFmtId="0" fontId="0" fillId="0" borderId="0" xfId="0"/>
    <xf numFmtId="0" fontId="4" fillId="0" borderId="0" xfId="3" applyFont="1" applyProtection="1">
      <protection locked="0"/>
    </xf>
    <xf numFmtId="0" fontId="8" fillId="0" borderId="0" xfId="3" applyFont="1" applyProtection="1">
      <protection locked="0"/>
    </xf>
    <xf numFmtId="0" fontId="7" fillId="0" borderId="0" xfId="3" applyFont="1" applyAlignment="1" applyProtection="1">
      <alignment horizontal="right"/>
      <protection locked="0"/>
    </xf>
    <xf numFmtId="0" fontId="7" fillId="0" borderId="0" xfId="3" applyFont="1" applyProtection="1">
      <protection locked="0"/>
    </xf>
    <xf numFmtId="0" fontId="4" fillId="0" borderId="0" xfId="3" applyFont="1"/>
    <xf numFmtId="0" fontId="6" fillId="0" borderId="0" xfId="3" applyFont="1" applyAlignment="1">
      <alignment horizontal="right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/>
      <protection locked="0"/>
    </xf>
    <xf numFmtId="0" fontId="10" fillId="0" borderId="2" xfId="4" quotePrefix="1" applyFont="1" applyBorder="1" applyAlignment="1">
      <alignment horizontal="left" vertical="top" wrapText="1"/>
    </xf>
    <xf numFmtId="0" fontId="10" fillId="0" borderId="3" xfId="5" quotePrefix="1" applyFont="1" applyBorder="1" applyAlignment="1">
      <alignment horizontal="center" vertical="top" wrapText="1"/>
    </xf>
    <xf numFmtId="0" fontId="10" fillId="0" borderId="2" xfId="6" quotePrefix="1" applyFont="1" applyBorder="1" applyAlignment="1">
      <alignment horizontal="left" vertical="top" wrapText="1"/>
    </xf>
    <xf numFmtId="0" fontId="10" fillId="0" borderId="4" xfId="6" quotePrefix="1" applyFont="1" applyBorder="1" applyAlignment="1">
      <alignment horizontal="left" vertical="top" wrapText="1"/>
    </xf>
    <xf numFmtId="0" fontId="12" fillId="0" borderId="2" xfId="7" quotePrefix="1" applyFont="1" applyBorder="1" applyAlignment="1">
      <alignment horizontal="left" vertical="top" wrapText="1"/>
    </xf>
    <xf numFmtId="165" fontId="12" fillId="0" borderId="2" xfId="1" applyNumberFormat="1" applyFont="1" applyFill="1" applyBorder="1" applyAlignment="1">
      <alignment horizontal="right" vertical="center" wrapText="1"/>
    </xf>
    <xf numFmtId="165" fontId="10" fillId="0" borderId="2" xfId="1" quotePrefix="1" applyNumberFormat="1" applyFont="1" applyFill="1" applyBorder="1" applyAlignment="1">
      <alignment horizontal="left" vertical="center" wrapText="1"/>
    </xf>
    <xf numFmtId="165" fontId="12" fillId="0" borderId="4" xfId="1" applyNumberFormat="1" applyFont="1" applyFill="1" applyBorder="1" applyAlignment="1">
      <alignment horizontal="right" vertical="center" wrapText="1"/>
    </xf>
    <xf numFmtId="165" fontId="12" fillId="0" borderId="5" xfId="1" applyNumberFormat="1" applyFont="1" applyFill="1" applyBorder="1" applyAlignment="1">
      <alignment horizontal="right" vertical="center" wrapText="1"/>
    </xf>
    <xf numFmtId="0" fontId="10" fillId="0" borderId="6" xfId="5" quotePrefix="1" applyFont="1" applyBorder="1" applyAlignment="1">
      <alignment horizontal="center" vertical="top" wrapText="1"/>
    </xf>
    <xf numFmtId="0" fontId="10" fillId="0" borderId="7" xfId="5" quotePrefix="1" applyFont="1" applyBorder="1" applyAlignment="1">
      <alignment horizontal="center" vertical="top" wrapText="1"/>
    </xf>
    <xf numFmtId="0" fontId="10" fillId="2" borderId="2" xfId="4" quotePrefix="1" applyFont="1" applyFill="1" applyBorder="1" applyAlignment="1">
      <alignment horizontal="left" vertical="top" wrapText="1"/>
    </xf>
    <xf numFmtId="0" fontId="10" fillId="2" borderId="7" xfId="5" quotePrefix="1" applyFont="1" applyFill="1" applyBorder="1" applyAlignment="1">
      <alignment horizontal="center" vertical="top" wrapText="1"/>
    </xf>
    <xf numFmtId="165" fontId="10" fillId="2" borderId="8" xfId="1" applyNumberFormat="1" applyFont="1" applyFill="1" applyBorder="1" applyAlignment="1">
      <alignment horizontal="right" vertical="center" wrapText="1"/>
    </xf>
    <xf numFmtId="165" fontId="10" fillId="0" borderId="2" xfId="1" quotePrefix="1" applyNumberFormat="1" applyFont="1" applyBorder="1" applyAlignment="1">
      <alignment horizontal="left" vertical="center" wrapText="1"/>
    </xf>
    <xf numFmtId="165" fontId="12" fillId="0" borderId="2" xfId="1" applyNumberFormat="1" applyFont="1" applyBorder="1" applyAlignment="1">
      <alignment horizontal="right" vertical="center" wrapText="1"/>
    </xf>
    <xf numFmtId="165" fontId="12" fillId="3" borderId="9" xfId="1" applyNumberFormat="1" applyFont="1" applyFill="1" applyBorder="1" applyAlignment="1">
      <alignment horizontal="right" vertical="center" wrapText="1"/>
    </xf>
    <xf numFmtId="0" fontId="10" fillId="0" borderId="10" xfId="5" quotePrefix="1" applyFont="1" applyBorder="1" applyAlignment="1">
      <alignment horizontal="center" vertical="top" wrapText="1"/>
    </xf>
    <xf numFmtId="0" fontId="12" fillId="0" borderId="9" xfId="7" quotePrefix="1" applyFont="1" applyBorder="1" applyAlignment="1">
      <alignment horizontal="left" vertical="top" wrapText="1"/>
    </xf>
    <xf numFmtId="165" fontId="12" fillId="0" borderId="9" xfId="1" applyNumberFormat="1" applyFont="1" applyBorder="1" applyAlignment="1">
      <alignment horizontal="right" vertical="center" wrapText="1"/>
    </xf>
    <xf numFmtId="165" fontId="10" fillId="0" borderId="9" xfId="1" quotePrefix="1" applyNumberFormat="1" applyFont="1" applyBorder="1" applyAlignment="1">
      <alignment horizontal="left" vertical="center" wrapText="1"/>
    </xf>
    <xf numFmtId="165" fontId="12" fillId="0" borderId="9" xfId="1" applyNumberFormat="1" applyFont="1" applyFill="1" applyBorder="1" applyAlignment="1">
      <alignment horizontal="right" vertical="center" wrapText="1"/>
    </xf>
    <xf numFmtId="0" fontId="10" fillId="2" borderId="9" xfId="6" quotePrefix="1" applyFont="1" applyFill="1" applyBorder="1" applyAlignment="1">
      <alignment horizontal="left" vertical="top" wrapText="1"/>
    </xf>
    <xf numFmtId="0" fontId="10" fillId="0" borderId="9" xfId="4" quotePrefix="1" applyFont="1" applyBorder="1" applyAlignment="1">
      <alignment horizontal="left" vertical="top" wrapText="1"/>
    </xf>
    <xf numFmtId="165" fontId="12" fillId="0" borderId="8" xfId="1" applyNumberFormat="1" applyFont="1" applyBorder="1" applyAlignment="1">
      <alignment horizontal="right" vertical="center" wrapText="1"/>
    </xf>
    <xf numFmtId="0" fontId="12" fillId="0" borderId="11" xfId="7" quotePrefix="1" applyFont="1" applyBorder="1" applyAlignment="1">
      <alignment horizontal="left" vertical="top" wrapText="1"/>
    </xf>
    <xf numFmtId="0" fontId="12" fillId="0" borderId="12" xfId="7" quotePrefix="1" applyFont="1" applyBorder="1" applyAlignment="1">
      <alignment horizontal="left" vertical="top" wrapText="1"/>
    </xf>
    <xf numFmtId="0" fontId="10" fillId="0" borderId="12" xfId="5" quotePrefix="1" applyFont="1" applyBorder="1" applyAlignment="1">
      <alignment horizontal="center" vertical="top" wrapText="1"/>
    </xf>
    <xf numFmtId="165" fontId="12" fillId="0" borderId="12" xfId="1" applyNumberFormat="1" applyFont="1" applyBorder="1" applyAlignment="1">
      <alignment horizontal="right" vertical="center" wrapText="1"/>
    </xf>
    <xf numFmtId="165" fontId="10" fillId="0" borderId="12" xfId="1" quotePrefix="1" applyNumberFormat="1" applyFont="1" applyBorder="1" applyAlignment="1">
      <alignment horizontal="left" vertical="center" wrapText="1"/>
    </xf>
    <xf numFmtId="0" fontId="10" fillId="2" borderId="12" xfId="6" quotePrefix="1" applyFont="1" applyFill="1" applyBorder="1" applyAlignment="1">
      <alignment horizontal="left" vertical="top" wrapText="1"/>
    </xf>
    <xf numFmtId="0" fontId="10" fillId="2" borderId="12" xfId="5" quotePrefix="1" applyFont="1" applyFill="1" applyBorder="1" applyAlignment="1">
      <alignment horizontal="center" vertical="top" wrapText="1"/>
    </xf>
    <xf numFmtId="165" fontId="10" fillId="2" borderId="12" xfId="1" applyNumberFormat="1" applyFont="1" applyFill="1" applyBorder="1" applyAlignment="1">
      <alignment horizontal="right" vertical="center" wrapText="1"/>
    </xf>
    <xf numFmtId="0" fontId="10" fillId="2" borderId="12" xfId="4" quotePrefix="1" applyFont="1" applyFill="1" applyBorder="1" applyAlignment="1">
      <alignment horizontal="left" vertical="top" wrapText="1"/>
    </xf>
    <xf numFmtId="3" fontId="13" fillId="0" borderId="0" xfId="3" applyNumberFormat="1" applyFont="1" applyProtection="1">
      <protection locked="0"/>
    </xf>
    <xf numFmtId="0" fontId="14" fillId="0" borderId="0" xfId="3" applyFont="1" applyProtection="1">
      <protection locked="0"/>
    </xf>
    <xf numFmtId="0" fontId="4" fillId="0" borderId="0" xfId="8" applyFont="1"/>
    <xf numFmtId="49" fontId="4" fillId="0" borderId="13" xfId="8" applyNumberFormat="1" applyFont="1" applyBorder="1" applyAlignment="1">
      <alignment horizontal="left" vertical="top"/>
    </xf>
    <xf numFmtId="0" fontId="4" fillId="0" borderId="13" xfId="8" applyFont="1" applyBorder="1" applyAlignment="1">
      <alignment horizontal="left" vertical="top"/>
    </xf>
    <xf numFmtId="3" fontId="4" fillId="0" borderId="0" xfId="8" applyNumberFormat="1" applyFont="1" applyAlignment="1">
      <alignment horizontal="center" vertical="top" wrapText="1"/>
    </xf>
    <xf numFmtId="49" fontId="18" fillId="0" borderId="13" xfId="2" applyNumberFormat="1" applyFont="1" applyBorder="1" applyAlignment="1" applyProtection="1">
      <alignment horizontal="left"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horizontal="left" vertical="top" wrapText="1"/>
    </xf>
    <xf numFmtId="0" fontId="4" fillId="0" borderId="0" xfId="8" applyFont="1" applyAlignment="1">
      <alignment wrapText="1"/>
    </xf>
    <xf numFmtId="0" fontId="4" fillId="0" borderId="13" xfId="8" applyFont="1" applyBorder="1" applyProtection="1"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wrapText="1"/>
      <protection locked="0"/>
    </xf>
    <xf numFmtId="0" fontId="19" fillId="0" borderId="0" xfId="3" applyFont="1" applyProtection="1">
      <protection locked="0"/>
    </xf>
    <xf numFmtId="49" fontId="4" fillId="0" borderId="0" xfId="8" applyNumberFormat="1" applyFont="1"/>
    <xf numFmtId="0" fontId="20" fillId="0" borderId="0" xfId="8" applyFont="1"/>
    <xf numFmtId="49" fontId="4" fillId="0" borderId="0" xfId="8" applyNumberFormat="1" applyFont="1" applyAlignment="1">
      <alignment horizontal="left" vertical="top"/>
    </xf>
    <xf numFmtId="0" fontId="21" fillId="0" borderId="0" xfId="0" applyFont="1"/>
    <xf numFmtId="14" fontId="20" fillId="0" borderId="0" xfId="3" applyNumberFormat="1" applyFont="1" applyProtection="1">
      <protection locked="0"/>
    </xf>
    <xf numFmtId="14" fontId="4" fillId="0" borderId="0" xfId="3" applyNumberFormat="1" applyFont="1" applyAlignment="1" applyProtection="1">
      <alignment horizontal="left"/>
      <protection locked="0"/>
    </xf>
    <xf numFmtId="49" fontId="6" fillId="0" borderId="0" xfId="9" applyNumberFormat="1" applyFont="1" applyAlignment="1" applyProtection="1">
      <alignment horizontal="right"/>
      <protection locked="0"/>
    </xf>
    <xf numFmtId="0" fontId="6" fillId="0" borderId="0" xfId="3" applyFont="1" applyProtection="1">
      <protection locked="0"/>
    </xf>
    <xf numFmtId="3" fontId="6" fillId="0" borderId="0" xfId="3" applyNumberFormat="1" applyFont="1" applyAlignment="1" applyProtection="1">
      <alignment horizontal="right"/>
      <protection locked="0"/>
    </xf>
    <xf numFmtId="0" fontId="23" fillId="0" borderId="0" xfId="3" applyFont="1" applyProtection="1">
      <protection locked="0"/>
    </xf>
    <xf numFmtId="0" fontId="19" fillId="0" borderId="0" xfId="3" applyFont="1" applyAlignment="1" applyProtection="1">
      <alignment horizontal="right"/>
      <protection locked="0"/>
    </xf>
    <xf numFmtId="0" fontId="19" fillId="0" borderId="0" xfId="3" applyFont="1"/>
    <xf numFmtId="0" fontId="19" fillId="0" borderId="0" xfId="3" applyFont="1" applyAlignment="1">
      <alignment horizontal="right"/>
    </xf>
    <xf numFmtId="0" fontId="23" fillId="0" borderId="0" xfId="3" applyFont="1"/>
    <xf numFmtId="0" fontId="7" fillId="0" borderId="1" xfId="3" applyFont="1" applyBorder="1" applyAlignment="1" applyProtection="1">
      <alignment horizontal="center" vertical="center" wrapText="1"/>
      <protection locked="0"/>
    </xf>
    <xf numFmtId="0" fontId="7" fillId="0" borderId="14" xfId="3" applyFont="1" applyBorder="1" applyAlignment="1" applyProtection="1">
      <alignment horizontal="center" vertical="center" wrapText="1"/>
      <protection locked="0"/>
    </xf>
    <xf numFmtId="0" fontId="19" fillId="0" borderId="1" xfId="3" applyFont="1" applyBorder="1" applyAlignment="1" applyProtection="1">
      <alignment horizontal="center"/>
      <protection locked="0"/>
    </xf>
    <xf numFmtId="0" fontId="19" fillId="0" borderId="14" xfId="3" applyFont="1" applyBorder="1" applyAlignment="1" applyProtection="1">
      <alignment horizontal="center"/>
      <protection locked="0"/>
    </xf>
    <xf numFmtId="0" fontId="25" fillId="0" borderId="15" xfId="10" quotePrefix="1" applyFont="1" applyBorder="1" applyAlignment="1">
      <alignment horizontal="left" vertical="top" wrapText="1"/>
    </xf>
    <xf numFmtId="0" fontId="25" fillId="0" borderId="3" xfId="11" quotePrefix="1" applyFont="1" applyBorder="1" applyAlignment="1">
      <alignment horizontal="center" vertical="top" wrapText="1"/>
    </xf>
    <xf numFmtId="165" fontId="25" fillId="0" borderId="2" xfId="1" applyNumberFormat="1" applyFont="1" applyBorder="1" applyAlignment="1">
      <alignment horizontal="right" vertical="top" wrapText="1"/>
    </xf>
    <xf numFmtId="0" fontId="25" fillId="0" borderId="2" xfId="4" quotePrefix="1" applyFont="1" applyBorder="1" applyAlignment="1">
      <alignment horizontal="left" vertical="top" wrapText="1"/>
    </xf>
    <xf numFmtId="165" fontId="26" fillId="0" borderId="2" xfId="1" quotePrefix="1" applyNumberFormat="1" applyFont="1" applyBorder="1" applyAlignment="1">
      <alignment horizontal="left" vertical="top" wrapText="1"/>
    </xf>
    <xf numFmtId="165" fontId="26" fillId="0" borderId="3" xfId="1" quotePrefix="1" applyNumberFormat="1" applyFont="1" applyBorder="1" applyAlignment="1">
      <alignment horizontal="left" vertical="top" wrapText="1"/>
    </xf>
    <xf numFmtId="165" fontId="26" fillId="0" borderId="16" xfId="1" quotePrefix="1" applyNumberFormat="1" applyFont="1" applyBorder="1" applyAlignment="1">
      <alignment horizontal="left" vertical="top" wrapText="1"/>
    </xf>
    <xf numFmtId="165" fontId="26" fillId="0" borderId="1" xfId="1" quotePrefix="1" applyNumberFormat="1" applyFont="1" applyBorder="1" applyAlignment="1">
      <alignment horizontal="left" vertical="top" wrapText="1"/>
    </xf>
    <xf numFmtId="0" fontId="26" fillId="0" borderId="2" xfId="12" quotePrefix="1" applyFont="1" applyBorder="1" applyAlignment="1">
      <alignment horizontal="left" vertical="top" wrapText="1"/>
    </xf>
    <xf numFmtId="165" fontId="26" fillId="0" borderId="2" xfId="1" applyNumberFormat="1" applyFont="1" applyBorder="1" applyAlignment="1">
      <alignment horizontal="right" vertical="top" wrapText="1"/>
    </xf>
    <xf numFmtId="165" fontId="26" fillId="0" borderId="3" xfId="1" applyNumberFormat="1" applyFont="1" applyBorder="1" applyAlignment="1">
      <alignment horizontal="right" vertical="top" wrapText="1"/>
    </xf>
    <xf numFmtId="165" fontId="26" fillId="0" borderId="16" xfId="1" applyNumberFormat="1" applyFont="1" applyBorder="1" applyAlignment="1">
      <alignment horizontal="right" vertical="top" wrapText="1"/>
    </xf>
    <xf numFmtId="165" fontId="26" fillId="0" borderId="1" xfId="1" applyNumberFormat="1" applyFont="1" applyBorder="1" applyAlignment="1">
      <alignment horizontal="right" vertical="top" wrapText="1"/>
    </xf>
    <xf numFmtId="165" fontId="26" fillId="0" borderId="2" xfId="1" applyNumberFormat="1" applyFont="1" applyFill="1" applyBorder="1" applyAlignment="1">
      <alignment horizontal="right" vertical="top" wrapText="1"/>
    </xf>
    <xf numFmtId="0" fontId="26" fillId="0" borderId="2" xfId="4" quotePrefix="1" applyFont="1" applyBorder="1" applyAlignment="1">
      <alignment horizontal="left" vertical="top" wrapText="1" indent="2"/>
    </xf>
    <xf numFmtId="165" fontId="26" fillId="0" borderId="3" xfId="1" quotePrefix="1" applyNumberFormat="1" applyFont="1" applyFill="1" applyBorder="1" applyAlignment="1">
      <alignment horizontal="left" vertical="top" wrapText="1"/>
    </xf>
    <xf numFmtId="165" fontId="26" fillId="0" borderId="16" xfId="1" quotePrefix="1" applyNumberFormat="1" applyFont="1" applyFill="1" applyBorder="1" applyAlignment="1">
      <alignment horizontal="left" vertical="top" wrapText="1"/>
    </xf>
    <xf numFmtId="165" fontId="26" fillId="0" borderId="1" xfId="1" quotePrefix="1" applyNumberFormat="1" applyFont="1" applyFill="1" applyBorder="1" applyAlignment="1">
      <alignment horizontal="left" vertical="top" wrapText="1"/>
    </xf>
    <xf numFmtId="0" fontId="26" fillId="4" borderId="2" xfId="12" quotePrefix="1" applyFont="1" applyFill="1" applyBorder="1" applyAlignment="1">
      <alignment horizontal="left" vertical="top" wrapText="1" indent="1"/>
    </xf>
    <xf numFmtId="0" fontId="25" fillId="4" borderId="3" xfId="11" quotePrefix="1" applyFont="1" applyFill="1" applyBorder="1" applyAlignment="1">
      <alignment horizontal="center" vertical="top" wrapText="1"/>
    </xf>
    <xf numFmtId="165" fontId="26" fillId="4" borderId="2" xfId="1" applyNumberFormat="1" applyFont="1" applyFill="1" applyBorder="1" applyAlignment="1">
      <alignment horizontal="right" vertical="top" wrapText="1"/>
    </xf>
    <xf numFmtId="165" fontId="26" fillId="0" borderId="3" xfId="1" applyNumberFormat="1" applyFont="1" applyFill="1" applyBorder="1" applyAlignment="1">
      <alignment horizontal="right" vertical="top" wrapText="1"/>
    </xf>
    <xf numFmtId="165" fontId="26" fillId="0" borderId="16" xfId="1" applyNumberFormat="1" applyFont="1" applyFill="1" applyBorder="1" applyAlignment="1">
      <alignment horizontal="right" vertical="top" wrapText="1"/>
    </xf>
    <xf numFmtId="165" fontId="26" fillId="0" borderId="1" xfId="1" applyNumberFormat="1" applyFont="1" applyFill="1" applyBorder="1" applyAlignment="1">
      <alignment horizontal="right" vertical="top" wrapText="1"/>
    </xf>
    <xf numFmtId="0" fontId="26" fillId="0" borderId="2" xfId="12" quotePrefix="1" applyFont="1" applyBorder="1" applyAlignment="1">
      <alignment horizontal="left" vertical="top" wrapText="1" indent="2"/>
    </xf>
    <xf numFmtId="0" fontId="26" fillId="0" borderId="2" xfId="12" quotePrefix="1" applyFont="1" applyBorder="1" applyAlignment="1">
      <alignment horizontal="left" vertical="top" wrapText="1" indent="1"/>
    </xf>
    <xf numFmtId="0" fontId="25" fillId="0" borderId="2" xfId="12" quotePrefix="1" applyFont="1" applyBorder="1" applyAlignment="1">
      <alignment horizontal="left" vertical="top" wrapText="1"/>
    </xf>
    <xf numFmtId="165" fontId="25" fillId="0" borderId="2" xfId="1" applyNumberFormat="1" applyFont="1" applyFill="1" applyBorder="1" applyAlignment="1">
      <alignment horizontal="right" vertical="top" wrapText="1"/>
    </xf>
    <xf numFmtId="0" fontId="25" fillId="0" borderId="2" xfId="4" quotePrefix="1" applyFont="1" applyBorder="1" applyAlignment="1">
      <alignment horizontal="left" vertical="top" wrapText="1" indent="2"/>
    </xf>
    <xf numFmtId="0" fontId="25" fillId="0" borderId="6" xfId="11" quotePrefix="1" applyFont="1" applyBorder="1" applyAlignment="1">
      <alignment horizontal="center" vertical="top" wrapText="1"/>
    </xf>
    <xf numFmtId="165" fontId="26" fillId="0" borderId="6" xfId="1" quotePrefix="1" applyNumberFormat="1" applyFont="1" applyFill="1" applyBorder="1" applyAlignment="1">
      <alignment horizontal="left" vertical="top" wrapText="1"/>
    </xf>
    <xf numFmtId="0" fontId="25" fillId="0" borderId="7" xfId="11" quotePrefix="1" applyFont="1" applyBorder="1" applyAlignment="1">
      <alignment horizontal="center" vertical="top" wrapText="1"/>
    </xf>
    <xf numFmtId="165" fontId="26" fillId="0" borderId="7" xfId="1" applyNumberFormat="1" applyFont="1" applyFill="1" applyBorder="1" applyAlignment="1">
      <alignment horizontal="right" vertical="top" wrapText="1"/>
    </xf>
    <xf numFmtId="165" fontId="26" fillId="0" borderId="17" xfId="1" applyNumberFormat="1" applyFont="1" applyFill="1" applyBorder="1" applyAlignment="1">
      <alignment horizontal="right" vertical="top" wrapText="1"/>
    </xf>
    <xf numFmtId="165" fontId="25" fillId="0" borderId="7" xfId="1" applyNumberFormat="1" applyFont="1" applyFill="1" applyBorder="1" applyAlignment="1">
      <alignment horizontal="right" vertical="top" wrapText="1"/>
    </xf>
    <xf numFmtId="165" fontId="25" fillId="0" borderId="16" xfId="1" applyNumberFormat="1" applyFont="1" applyFill="1" applyBorder="1" applyAlignment="1">
      <alignment horizontal="right" vertical="top" wrapText="1"/>
    </xf>
    <xf numFmtId="165" fontId="25" fillId="0" borderId="1" xfId="1" applyNumberFormat="1" applyFont="1" applyFill="1" applyBorder="1" applyAlignment="1">
      <alignment horizontal="right" vertical="top" wrapText="1"/>
    </xf>
    <xf numFmtId="165" fontId="26" fillId="0" borderId="7" xfId="1" quotePrefix="1" applyNumberFormat="1" applyFont="1" applyFill="1" applyBorder="1" applyAlignment="1">
      <alignment horizontal="left" vertical="top" wrapText="1"/>
    </xf>
    <xf numFmtId="0" fontId="25" fillId="0" borderId="10" xfId="11" quotePrefix="1" applyFont="1" applyBorder="1" applyAlignment="1">
      <alignment horizontal="center" vertical="top" wrapText="1"/>
    </xf>
    <xf numFmtId="165" fontId="26" fillId="0" borderId="10" xfId="1" applyNumberFormat="1" applyFont="1" applyFill="1" applyBorder="1" applyAlignment="1">
      <alignment horizontal="right" vertical="top" wrapText="1"/>
    </xf>
    <xf numFmtId="165" fontId="25" fillId="0" borderId="7" xfId="1" applyNumberFormat="1" applyFont="1" applyBorder="1" applyAlignment="1">
      <alignment horizontal="right" vertical="top" wrapText="1"/>
    </xf>
    <xf numFmtId="165" fontId="25" fillId="0" borderId="16" xfId="1" applyNumberFormat="1" applyFont="1" applyBorder="1" applyAlignment="1">
      <alignment horizontal="right" vertical="top" wrapText="1"/>
    </xf>
    <xf numFmtId="165" fontId="25" fillId="0" borderId="1" xfId="1" applyNumberFormat="1" applyFont="1" applyBorder="1" applyAlignment="1">
      <alignment horizontal="right" vertical="top" wrapText="1"/>
    </xf>
    <xf numFmtId="0" fontId="25" fillId="2" borderId="2" xfId="13" quotePrefix="1" applyFont="1" applyFill="1" applyBorder="1" applyAlignment="1">
      <alignment horizontal="left" vertical="top" wrapText="1"/>
    </xf>
    <xf numFmtId="0" fontId="25" fillId="2" borderId="7" xfId="11" quotePrefix="1" applyFont="1" applyFill="1" applyBorder="1" applyAlignment="1">
      <alignment horizontal="center" vertical="top" wrapText="1"/>
    </xf>
    <xf numFmtId="165" fontId="25" fillId="2" borderId="2" xfId="1" applyNumberFormat="1" applyFont="1" applyFill="1" applyBorder="1" applyAlignment="1">
      <alignment horizontal="right" vertical="top" wrapText="1"/>
    </xf>
    <xf numFmtId="165" fontId="26" fillId="0" borderId="7" xfId="1" applyNumberFormat="1" applyFont="1" applyBorder="1" applyAlignment="1">
      <alignment horizontal="right" vertical="top" wrapText="1"/>
    </xf>
    <xf numFmtId="165" fontId="25" fillId="0" borderId="10" xfId="1" applyNumberFormat="1" applyFont="1" applyFill="1" applyBorder="1" applyAlignment="1">
      <alignment horizontal="right" vertical="top" wrapText="1"/>
    </xf>
    <xf numFmtId="165" fontId="26" fillId="0" borderId="7" xfId="1" quotePrefix="1" applyNumberFormat="1" applyFont="1" applyBorder="1" applyAlignment="1">
      <alignment horizontal="left" vertical="top" wrapText="1"/>
    </xf>
    <xf numFmtId="165" fontId="26" fillId="0" borderId="10" xfId="1" quotePrefix="1" applyNumberFormat="1" applyFont="1" applyFill="1" applyBorder="1" applyAlignment="1">
      <alignment horizontal="left" vertical="top" wrapText="1"/>
    </xf>
    <xf numFmtId="0" fontId="26" fillId="0" borderId="18" xfId="12" quotePrefix="1" applyFont="1" applyBorder="1" applyAlignment="1">
      <alignment horizontal="left" vertical="top" wrapText="1"/>
    </xf>
    <xf numFmtId="0" fontId="25" fillId="0" borderId="19" xfId="11" quotePrefix="1" applyFont="1" applyBorder="1" applyAlignment="1">
      <alignment horizontal="center" vertical="top" wrapText="1"/>
    </xf>
    <xf numFmtId="165" fontId="26" fillId="3" borderId="18" xfId="1" applyNumberFormat="1" applyFont="1" applyFill="1" applyBorder="1" applyAlignment="1">
      <alignment horizontal="right" vertical="top" wrapText="1"/>
    </xf>
    <xf numFmtId="165" fontId="26" fillId="0" borderId="17" xfId="1" applyNumberFormat="1" applyFont="1" applyBorder="1" applyAlignment="1">
      <alignment horizontal="right" vertical="top" wrapText="1"/>
    </xf>
    <xf numFmtId="0" fontId="25" fillId="0" borderId="18" xfId="12" quotePrefix="1" applyFont="1" applyBorder="1" applyAlignment="1">
      <alignment horizontal="left" vertical="top" wrapText="1"/>
    </xf>
    <xf numFmtId="0" fontId="25" fillId="2" borderId="18" xfId="13" quotePrefix="1" applyFont="1" applyFill="1" applyBorder="1" applyAlignment="1">
      <alignment horizontal="left" vertical="top" wrapText="1"/>
    </xf>
    <xf numFmtId="0" fontId="25" fillId="2" borderId="19" xfId="11" quotePrefix="1" applyFont="1" applyFill="1" applyBorder="1" applyAlignment="1">
      <alignment horizontal="center" vertical="top" wrapText="1"/>
    </xf>
    <xf numFmtId="165" fontId="25" fillId="2" borderId="18" xfId="1" applyNumberFormat="1" applyFont="1" applyFill="1" applyBorder="1" applyAlignment="1">
      <alignment horizontal="right" vertical="top" wrapText="1"/>
    </xf>
    <xf numFmtId="165" fontId="26" fillId="0" borderId="18" xfId="1" quotePrefix="1" applyNumberFormat="1" applyFont="1" applyBorder="1" applyAlignment="1">
      <alignment horizontal="left" vertical="top" wrapText="1"/>
    </xf>
    <xf numFmtId="165" fontId="26" fillId="0" borderId="19" xfId="1" quotePrefix="1" applyNumberFormat="1" applyFont="1" applyBorder="1" applyAlignment="1">
      <alignment horizontal="left" vertical="top" wrapText="1"/>
    </xf>
    <xf numFmtId="165" fontId="26" fillId="0" borderId="20" xfId="1" quotePrefix="1" applyNumberFormat="1" applyFont="1" applyBorder="1" applyAlignment="1">
      <alignment horizontal="left" vertical="top" wrapText="1"/>
    </xf>
    <xf numFmtId="165" fontId="25" fillId="3" borderId="17" xfId="1" applyNumberFormat="1" applyFont="1" applyFill="1" applyBorder="1" applyAlignment="1">
      <alignment horizontal="right" vertical="top" wrapText="1"/>
    </xf>
    <xf numFmtId="165" fontId="25" fillId="0" borderId="18" xfId="1" applyNumberFormat="1" applyFont="1" applyBorder="1" applyAlignment="1">
      <alignment horizontal="right" vertical="top" wrapText="1"/>
    </xf>
    <xf numFmtId="165" fontId="25" fillId="0" borderId="20" xfId="1" applyNumberFormat="1" applyFont="1" applyBorder="1" applyAlignment="1">
      <alignment horizontal="right" vertical="top" wrapText="1"/>
    </xf>
    <xf numFmtId="0" fontId="27" fillId="0" borderId="0" xfId="3" applyFont="1" applyAlignment="1" applyProtection="1">
      <alignment horizontal="right"/>
      <protection locked="0"/>
    </xf>
    <xf numFmtId="165" fontId="14" fillId="0" borderId="0" xfId="3" applyNumberFormat="1" applyFont="1" applyAlignment="1" applyProtection="1">
      <alignment horizontal="right"/>
      <protection locked="0"/>
    </xf>
    <xf numFmtId="165" fontId="28" fillId="0" borderId="0" xfId="3" applyNumberFormat="1" applyFont="1" applyAlignment="1" applyProtection="1">
      <alignment horizontal="right"/>
      <protection locked="0"/>
    </xf>
    <xf numFmtId="0" fontId="29" fillId="0" borderId="0" xfId="3" applyFont="1" applyProtection="1">
      <protection locked="0"/>
    </xf>
    <xf numFmtId="165" fontId="30" fillId="0" borderId="0" xfId="3" applyNumberFormat="1" applyFont="1" applyAlignment="1" applyProtection="1">
      <alignment horizontal="right"/>
      <protection locked="0"/>
    </xf>
    <xf numFmtId="165" fontId="31" fillId="0" borderId="0" xfId="3" applyNumberFormat="1" applyFont="1" applyAlignment="1" applyProtection="1">
      <alignment horizontal="right"/>
      <protection locked="0"/>
    </xf>
    <xf numFmtId="165" fontId="19" fillId="0" borderId="0" xfId="3" applyNumberFormat="1" applyFont="1" applyProtection="1">
      <protection locked="0"/>
    </xf>
    <xf numFmtId="0" fontId="32" fillId="0" borderId="0" xfId="0" applyFont="1"/>
    <xf numFmtId="14" fontId="4" fillId="0" borderId="0" xfId="3" applyNumberFormat="1" applyFont="1" applyProtection="1">
      <protection locked="0"/>
    </xf>
    <xf numFmtId="0" fontId="33" fillId="0" borderId="0" xfId="3" applyFont="1" applyProtection="1">
      <protection locked="0"/>
    </xf>
    <xf numFmtId="0" fontId="5" fillId="0" borderId="0" xfId="3" applyFont="1" applyAlignment="1" applyProtection="1">
      <alignment horizontal="right" wrapText="1"/>
      <protection locked="0"/>
    </xf>
    <xf numFmtId="0" fontId="5" fillId="0" borderId="0" xfId="3" applyFont="1" applyAlignment="1">
      <alignment horizontal="right" wrapText="1"/>
    </xf>
    <xf numFmtId="0" fontId="7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6" fillId="0" borderId="0" xfId="3" applyFont="1" applyAlignment="1" applyProtection="1">
      <alignment horizontal="justify" wrapText="1"/>
      <protection locked="0"/>
    </xf>
    <xf numFmtId="0" fontId="21" fillId="0" borderId="0" xfId="0" applyFont="1" applyAlignment="1">
      <alignment horizontal="justify"/>
    </xf>
    <xf numFmtId="0" fontId="19" fillId="0" borderId="0" xfId="3" applyFont="1" applyAlignment="1" applyProtection="1">
      <alignment horizontal="center"/>
      <protection locked="0"/>
    </xf>
    <xf numFmtId="0" fontId="19" fillId="0" borderId="0" xfId="3" applyFont="1" applyAlignment="1" applyProtection="1">
      <alignment horizontal="left" wrapText="1"/>
      <protection locked="0"/>
    </xf>
    <xf numFmtId="0" fontId="19" fillId="0" borderId="0" xfId="3" applyFont="1" applyAlignment="1" applyProtection="1">
      <alignment wrapText="1"/>
      <protection locked="0"/>
    </xf>
    <xf numFmtId="0" fontId="17" fillId="0" borderId="0" xfId="0" applyFont="1" applyAlignment="1">
      <alignment wrapText="1"/>
    </xf>
  </cellXfs>
  <cellStyles count="14">
    <cellStyle name="S0" xfId="7" xr:uid="{870EC856-8812-4E8B-A055-56AEAA0C7481}"/>
    <cellStyle name="S2" xfId="12" xr:uid="{32FC2AB7-3CCE-45D8-9410-A76B966B44B1}"/>
    <cellStyle name="S4" xfId="10" xr:uid="{C40FF056-76D0-4566-8228-22983348F9C4}"/>
    <cellStyle name="S4 3" xfId="5" xr:uid="{429494AB-4EFE-462E-96DA-FB8DA7C61386}"/>
    <cellStyle name="S5" xfId="4" xr:uid="{A7D693A7-98E4-4257-80B4-D3476F7AEBE7}"/>
    <cellStyle name="S6 2" xfId="11" xr:uid="{9BA92F66-A12F-4E43-887C-E96D4EAECA4E}"/>
    <cellStyle name="S6 3" xfId="6" xr:uid="{0914C042-2844-4DBE-9CDD-C3F6D9451194}"/>
    <cellStyle name="S7" xfId="13" xr:uid="{C85B36D0-D35D-4DE5-9401-457F8DDAE8D0}"/>
    <cellStyle name="Гиперссылка" xfId="2" builtinId="8"/>
    <cellStyle name="Обычный" xfId="0" builtinId="0"/>
    <cellStyle name="Обычный_230 постановление" xfId="8" xr:uid="{776B065D-612F-4D07-88A7-C3EAF585C05A}"/>
    <cellStyle name="Обычный_I0000709" xfId="3" xr:uid="{2CC40BBF-66F6-443F-AC2B-44FA97BE8F3B}"/>
    <cellStyle name="Обычный_Приложения к Правилам по ИК_рус" xfId="9" xr:uid="{863E6881-334F-4C9F-9846-E609FB907B6B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udcapital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udcapital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2263-E7D9-4C97-89A1-CC535B5C304C}">
  <sheetPr>
    <pageSetUpPr fitToPage="1"/>
  </sheetPr>
  <dimension ref="A1:D130"/>
  <sheetViews>
    <sheetView tabSelected="1" topLeftCell="A103" zoomScale="90" zoomScaleNormal="90" zoomScaleSheetLayoutView="90" workbookViewId="0">
      <selection activeCell="B126" sqref="B126"/>
    </sheetView>
  </sheetViews>
  <sheetFormatPr defaultRowHeight="15" x14ac:dyDescent="0.3"/>
  <cols>
    <col min="1" max="1" width="85.140625" style="1" customWidth="1"/>
    <col min="2" max="2" width="14.28515625" style="1" customWidth="1"/>
    <col min="3" max="3" width="18.7109375" style="1" customWidth="1"/>
    <col min="4" max="4" width="19.5703125" style="1" customWidth="1"/>
    <col min="5" max="219" width="9.140625" style="1"/>
    <col min="220" max="220" width="59.85546875" style="1" customWidth="1"/>
    <col min="221" max="221" width="12.140625" style="1" customWidth="1"/>
    <col min="222" max="222" width="15.85546875" style="1" customWidth="1"/>
    <col min="223" max="223" width="17.7109375" style="1" customWidth="1"/>
    <col min="224" max="224" width="19" style="1" customWidth="1"/>
    <col min="225" max="225" width="13.5703125" style="1" customWidth="1"/>
    <col min="226" max="226" width="12" style="1" customWidth="1"/>
    <col min="227" max="475" width="9.140625" style="1"/>
    <col min="476" max="476" width="59.85546875" style="1" customWidth="1"/>
    <col min="477" max="477" width="12.140625" style="1" customWidth="1"/>
    <col min="478" max="478" width="15.85546875" style="1" customWidth="1"/>
    <col min="479" max="479" width="17.7109375" style="1" customWidth="1"/>
    <col min="480" max="480" width="19" style="1" customWidth="1"/>
    <col min="481" max="481" width="13.5703125" style="1" customWidth="1"/>
    <col min="482" max="482" width="12" style="1" customWidth="1"/>
    <col min="483" max="731" width="9.140625" style="1"/>
    <col min="732" max="732" width="59.85546875" style="1" customWidth="1"/>
    <col min="733" max="733" width="12.140625" style="1" customWidth="1"/>
    <col min="734" max="734" width="15.85546875" style="1" customWidth="1"/>
    <col min="735" max="735" width="17.7109375" style="1" customWidth="1"/>
    <col min="736" max="736" width="19" style="1" customWidth="1"/>
    <col min="737" max="737" width="13.5703125" style="1" customWidth="1"/>
    <col min="738" max="738" width="12" style="1" customWidth="1"/>
    <col min="739" max="987" width="9.140625" style="1"/>
    <col min="988" max="988" width="59.85546875" style="1" customWidth="1"/>
    <col min="989" max="989" width="12.140625" style="1" customWidth="1"/>
    <col min="990" max="990" width="15.85546875" style="1" customWidth="1"/>
    <col min="991" max="991" width="17.7109375" style="1" customWidth="1"/>
    <col min="992" max="992" width="19" style="1" customWidth="1"/>
    <col min="993" max="993" width="13.5703125" style="1" customWidth="1"/>
    <col min="994" max="994" width="12" style="1" customWidth="1"/>
    <col min="995" max="1243" width="9.140625" style="1"/>
    <col min="1244" max="1244" width="59.85546875" style="1" customWidth="1"/>
    <col min="1245" max="1245" width="12.140625" style="1" customWidth="1"/>
    <col min="1246" max="1246" width="15.85546875" style="1" customWidth="1"/>
    <col min="1247" max="1247" width="17.7109375" style="1" customWidth="1"/>
    <col min="1248" max="1248" width="19" style="1" customWidth="1"/>
    <col min="1249" max="1249" width="13.5703125" style="1" customWidth="1"/>
    <col min="1250" max="1250" width="12" style="1" customWidth="1"/>
    <col min="1251" max="1499" width="9.140625" style="1"/>
    <col min="1500" max="1500" width="59.85546875" style="1" customWidth="1"/>
    <col min="1501" max="1501" width="12.140625" style="1" customWidth="1"/>
    <col min="1502" max="1502" width="15.85546875" style="1" customWidth="1"/>
    <col min="1503" max="1503" width="17.7109375" style="1" customWidth="1"/>
    <col min="1504" max="1504" width="19" style="1" customWidth="1"/>
    <col min="1505" max="1505" width="13.5703125" style="1" customWidth="1"/>
    <col min="1506" max="1506" width="12" style="1" customWidth="1"/>
    <col min="1507" max="1755" width="9.140625" style="1"/>
    <col min="1756" max="1756" width="59.85546875" style="1" customWidth="1"/>
    <col min="1757" max="1757" width="12.140625" style="1" customWidth="1"/>
    <col min="1758" max="1758" width="15.85546875" style="1" customWidth="1"/>
    <col min="1759" max="1759" width="17.7109375" style="1" customWidth="1"/>
    <col min="1760" max="1760" width="19" style="1" customWidth="1"/>
    <col min="1761" max="1761" width="13.5703125" style="1" customWidth="1"/>
    <col min="1762" max="1762" width="12" style="1" customWidth="1"/>
    <col min="1763" max="2011" width="9.140625" style="1"/>
    <col min="2012" max="2012" width="59.85546875" style="1" customWidth="1"/>
    <col min="2013" max="2013" width="12.140625" style="1" customWidth="1"/>
    <col min="2014" max="2014" width="15.85546875" style="1" customWidth="1"/>
    <col min="2015" max="2015" width="17.7109375" style="1" customWidth="1"/>
    <col min="2016" max="2016" width="19" style="1" customWidth="1"/>
    <col min="2017" max="2017" width="13.5703125" style="1" customWidth="1"/>
    <col min="2018" max="2018" width="12" style="1" customWidth="1"/>
    <col min="2019" max="2267" width="9.140625" style="1"/>
    <col min="2268" max="2268" width="59.85546875" style="1" customWidth="1"/>
    <col min="2269" max="2269" width="12.140625" style="1" customWidth="1"/>
    <col min="2270" max="2270" width="15.85546875" style="1" customWidth="1"/>
    <col min="2271" max="2271" width="17.7109375" style="1" customWidth="1"/>
    <col min="2272" max="2272" width="19" style="1" customWidth="1"/>
    <col min="2273" max="2273" width="13.5703125" style="1" customWidth="1"/>
    <col min="2274" max="2274" width="12" style="1" customWidth="1"/>
    <col min="2275" max="2523" width="9.140625" style="1"/>
    <col min="2524" max="2524" width="59.85546875" style="1" customWidth="1"/>
    <col min="2525" max="2525" width="12.140625" style="1" customWidth="1"/>
    <col min="2526" max="2526" width="15.85546875" style="1" customWidth="1"/>
    <col min="2527" max="2527" width="17.7109375" style="1" customWidth="1"/>
    <col min="2528" max="2528" width="19" style="1" customWidth="1"/>
    <col min="2529" max="2529" width="13.5703125" style="1" customWidth="1"/>
    <col min="2530" max="2530" width="12" style="1" customWidth="1"/>
    <col min="2531" max="2779" width="9.140625" style="1"/>
    <col min="2780" max="2780" width="59.85546875" style="1" customWidth="1"/>
    <col min="2781" max="2781" width="12.140625" style="1" customWidth="1"/>
    <col min="2782" max="2782" width="15.85546875" style="1" customWidth="1"/>
    <col min="2783" max="2783" width="17.7109375" style="1" customWidth="1"/>
    <col min="2784" max="2784" width="19" style="1" customWidth="1"/>
    <col min="2785" max="2785" width="13.5703125" style="1" customWidth="1"/>
    <col min="2786" max="2786" width="12" style="1" customWidth="1"/>
    <col min="2787" max="3035" width="9.140625" style="1"/>
    <col min="3036" max="3036" width="59.85546875" style="1" customWidth="1"/>
    <col min="3037" max="3037" width="12.140625" style="1" customWidth="1"/>
    <col min="3038" max="3038" width="15.85546875" style="1" customWidth="1"/>
    <col min="3039" max="3039" width="17.7109375" style="1" customWidth="1"/>
    <col min="3040" max="3040" width="19" style="1" customWidth="1"/>
    <col min="3041" max="3041" width="13.5703125" style="1" customWidth="1"/>
    <col min="3042" max="3042" width="12" style="1" customWidth="1"/>
    <col min="3043" max="3291" width="9.140625" style="1"/>
    <col min="3292" max="3292" width="59.85546875" style="1" customWidth="1"/>
    <col min="3293" max="3293" width="12.140625" style="1" customWidth="1"/>
    <col min="3294" max="3294" width="15.85546875" style="1" customWidth="1"/>
    <col min="3295" max="3295" width="17.7109375" style="1" customWidth="1"/>
    <col min="3296" max="3296" width="19" style="1" customWidth="1"/>
    <col min="3297" max="3297" width="13.5703125" style="1" customWidth="1"/>
    <col min="3298" max="3298" width="12" style="1" customWidth="1"/>
    <col min="3299" max="3547" width="9.140625" style="1"/>
    <col min="3548" max="3548" width="59.85546875" style="1" customWidth="1"/>
    <col min="3549" max="3549" width="12.140625" style="1" customWidth="1"/>
    <col min="3550" max="3550" width="15.85546875" style="1" customWidth="1"/>
    <col min="3551" max="3551" width="17.7109375" style="1" customWidth="1"/>
    <col min="3552" max="3552" width="19" style="1" customWidth="1"/>
    <col min="3553" max="3553" width="13.5703125" style="1" customWidth="1"/>
    <col min="3554" max="3554" width="12" style="1" customWidth="1"/>
    <col min="3555" max="3803" width="9.140625" style="1"/>
    <col min="3804" max="3804" width="59.85546875" style="1" customWidth="1"/>
    <col min="3805" max="3805" width="12.140625" style="1" customWidth="1"/>
    <col min="3806" max="3806" width="15.85546875" style="1" customWidth="1"/>
    <col min="3807" max="3807" width="17.7109375" style="1" customWidth="1"/>
    <col min="3808" max="3808" width="19" style="1" customWidth="1"/>
    <col min="3809" max="3809" width="13.5703125" style="1" customWidth="1"/>
    <col min="3810" max="3810" width="12" style="1" customWidth="1"/>
    <col min="3811" max="4059" width="9.140625" style="1"/>
    <col min="4060" max="4060" width="59.85546875" style="1" customWidth="1"/>
    <col min="4061" max="4061" width="12.140625" style="1" customWidth="1"/>
    <col min="4062" max="4062" width="15.85546875" style="1" customWidth="1"/>
    <col min="4063" max="4063" width="17.7109375" style="1" customWidth="1"/>
    <col min="4064" max="4064" width="19" style="1" customWidth="1"/>
    <col min="4065" max="4065" width="13.5703125" style="1" customWidth="1"/>
    <col min="4066" max="4066" width="12" style="1" customWidth="1"/>
    <col min="4067" max="4315" width="9.140625" style="1"/>
    <col min="4316" max="4316" width="59.85546875" style="1" customWidth="1"/>
    <col min="4317" max="4317" width="12.140625" style="1" customWidth="1"/>
    <col min="4318" max="4318" width="15.85546875" style="1" customWidth="1"/>
    <col min="4319" max="4319" width="17.7109375" style="1" customWidth="1"/>
    <col min="4320" max="4320" width="19" style="1" customWidth="1"/>
    <col min="4321" max="4321" width="13.5703125" style="1" customWidth="1"/>
    <col min="4322" max="4322" width="12" style="1" customWidth="1"/>
    <col min="4323" max="4571" width="9.140625" style="1"/>
    <col min="4572" max="4572" width="59.85546875" style="1" customWidth="1"/>
    <col min="4573" max="4573" width="12.140625" style="1" customWidth="1"/>
    <col min="4574" max="4574" width="15.85546875" style="1" customWidth="1"/>
    <col min="4575" max="4575" width="17.7109375" style="1" customWidth="1"/>
    <col min="4576" max="4576" width="19" style="1" customWidth="1"/>
    <col min="4577" max="4577" width="13.5703125" style="1" customWidth="1"/>
    <col min="4578" max="4578" width="12" style="1" customWidth="1"/>
    <col min="4579" max="4827" width="9.140625" style="1"/>
    <col min="4828" max="4828" width="59.85546875" style="1" customWidth="1"/>
    <col min="4829" max="4829" width="12.140625" style="1" customWidth="1"/>
    <col min="4830" max="4830" width="15.85546875" style="1" customWidth="1"/>
    <col min="4831" max="4831" width="17.7109375" style="1" customWidth="1"/>
    <col min="4832" max="4832" width="19" style="1" customWidth="1"/>
    <col min="4833" max="4833" width="13.5703125" style="1" customWidth="1"/>
    <col min="4834" max="4834" width="12" style="1" customWidth="1"/>
    <col min="4835" max="5083" width="9.140625" style="1"/>
    <col min="5084" max="5084" width="59.85546875" style="1" customWidth="1"/>
    <col min="5085" max="5085" width="12.140625" style="1" customWidth="1"/>
    <col min="5086" max="5086" width="15.85546875" style="1" customWidth="1"/>
    <col min="5087" max="5087" width="17.7109375" style="1" customWidth="1"/>
    <col min="5088" max="5088" width="19" style="1" customWidth="1"/>
    <col min="5089" max="5089" width="13.5703125" style="1" customWidth="1"/>
    <col min="5090" max="5090" width="12" style="1" customWidth="1"/>
    <col min="5091" max="5339" width="9.140625" style="1"/>
    <col min="5340" max="5340" width="59.85546875" style="1" customWidth="1"/>
    <col min="5341" max="5341" width="12.140625" style="1" customWidth="1"/>
    <col min="5342" max="5342" width="15.85546875" style="1" customWidth="1"/>
    <col min="5343" max="5343" width="17.7109375" style="1" customWidth="1"/>
    <col min="5344" max="5344" width="19" style="1" customWidth="1"/>
    <col min="5345" max="5345" width="13.5703125" style="1" customWidth="1"/>
    <col min="5346" max="5346" width="12" style="1" customWidth="1"/>
    <col min="5347" max="5595" width="9.140625" style="1"/>
    <col min="5596" max="5596" width="59.85546875" style="1" customWidth="1"/>
    <col min="5597" max="5597" width="12.140625" style="1" customWidth="1"/>
    <col min="5598" max="5598" width="15.85546875" style="1" customWidth="1"/>
    <col min="5599" max="5599" width="17.7109375" style="1" customWidth="1"/>
    <col min="5600" max="5600" width="19" style="1" customWidth="1"/>
    <col min="5601" max="5601" width="13.5703125" style="1" customWidth="1"/>
    <col min="5602" max="5602" width="12" style="1" customWidth="1"/>
    <col min="5603" max="5851" width="9.140625" style="1"/>
    <col min="5852" max="5852" width="59.85546875" style="1" customWidth="1"/>
    <col min="5853" max="5853" width="12.140625" style="1" customWidth="1"/>
    <col min="5854" max="5854" width="15.85546875" style="1" customWidth="1"/>
    <col min="5855" max="5855" width="17.7109375" style="1" customWidth="1"/>
    <col min="5856" max="5856" width="19" style="1" customWidth="1"/>
    <col min="5857" max="5857" width="13.5703125" style="1" customWidth="1"/>
    <col min="5858" max="5858" width="12" style="1" customWidth="1"/>
    <col min="5859" max="6107" width="9.140625" style="1"/>
    <col min="6108" max="6108" width="59.85546875" style="1" customWidth="1"/>
    <col min="6109" max="6109" width="12.140625" style="1" customWidth="1"/>
    <col min="6110" max="6110" width="15.85546875" style="1" customWidth="1"/>
    <col min="6111" max="6111" width="17.7109375" style="1" customWidth="1"/>
    <col min="6112" max="6112" width="19" style="1" customWidth="1"/>
    <col min="6113" max="6113" width="13.5703125" style="1" customWidth="1"/>
    <col min="6114" max="6114" width="12" style="1" customWidth="1"/>
    <col min="6115" max="6363" width="9.140625" style="1"/>
    <col min="6364" max="6364" width="59.85546875" style="1" customWidth="1"/>
    <col min="6365" max="6365" width="12.140625" style="1" customWidth="1"/>
    <col min="6366" max="6366" width="15.85546875" style="1" customWidth="1"/>
    <col min="6367" max="6367" width="17.7109375" style="1" customWidth="1"/>
    <col min="6368" max="6368" width="19" style="1" customWidth="1"/>
    <col min="6369" max="6369" width="13.5703125" style="1" customWidth="1"/>
    <col min="6370" max="6370" width="12" style="1" customWidth="1"/>
    <col min="6371" max="6619" width="9.140625" style="1"/>
    <col min="6620" max="6620" width="59.85546875" style="1" customWidth="1"/>
    <col min="6621" max="6621" width="12.140625" style="1" customWidth="1"/>
    <col min="6622" max="6622" width="15.85546875" style="1" customWidth="1"/>
    <col min="6623" max="6623" width="17.7109375" style="1" customWidth="1"/>
    <col min="6624" max="6624" width="19" style="1" customWidth="1"/>
    <col min="6625" max="6625" width="13.5703125" style="1" customWidth="1"/>
    <col min="6626" max="6626" width="12" style="1" customWidth="1"/>
    <col min="6627" max="6875" width="9.140625" style="1"/>
    <col min="6876" max="6876" width="59.85546875" style="1" customWidth="1"/>
    <col min="6877" max="6877" width="12.140625" style="1" customWidth="1"/>
    <col min="6878" max="6878" width="15.85546875" style="1" customWidth="1"/>
    <col min="6879" max="6879" width="17.7109375" style="1" customWidth="1"/>
    <col min="6880" max="6880" width="19" style="1" customWidth="1"/>
    <col min="6881" max="6881" width="13.5703125" style="1" customWidth="1"/>
    <col min="6882" max="6882" width="12" style="1" customWidth="1"/>
    <col min="6883" max="7131" width="9.140625" style="1"/>
    <col min="7132" max="7132" width="59.85546875" style="1" customWidth="1"/>
    <col min="7133" max="7133" width="12.140625" style="1" customWidth="1"/>
    <col min="7134" max="7134" width="15.85546875" style="1" customWidth="1"/>
    <col min="7135" max="7135" width="17.7109375" style="1" customWidth="1"/>
    <col min="7136" max="7136" width="19" style="1" customWidth="1"/>
    <col min="7137" max="7137" width="13.5703125" style="1" customWidth="1"/>
    <col min="7138" max="7138" width="12" style="1" customWidth="1"/>
    <col min="7139" max="7387" width="9.140625" style="1"/>
    <col min="7388" max="7388" width="59.85546875" style="1" customWidth="1"/>
    <col min="7389" max="7389" width="12.140625" style="1" customWidth="1"/>
    <col min="7390" max="7390" width="15.85546875" style="1" customWidth="1"/>
    <col min="7391" max="7391" width="17.7109375" style="1" customWidth="1"/>
    <col min="7392" max="7392" width="19" style="1" customWidth="1"/>
    <col min="7393" max="7393" width="13.5703125" style="1" customWidth="1"/>
    <col min="7394" max="7394" width="12" style="1" customWidth="1"/>
    <col min="7395" max="7643" width="9.140625" style="1"/>
    <col min="7644" max="7644" width="59.85546875" style="1" customWidth="1"/>
    <col min="7645" max="7645" width="12.140625" style="1" customWidth="1"/>
    <col min="7646" max="7646" width="15.85546875" style="1" customWidth="1"/>
    <col min="7647" max="7647" width="17.7109375" style="1" customWidth="1"/>
    <col min="7648" max="7648" width="19" style="1" customWidth="1"/>
    <col min="7649" max="7649" width="13.5703125" style="1" customWidth="1"/>
    <col min="7650" max="7650" width="12" style="1" customWidth="1"/>
    <col min="7651" max="7899" width="9.140625" style="1"/>
    <col min="7900" max="7900" width="59.85546875" style="1" customWidth="1"/>
    <col min="7901" max="7901" width="12.140625" style="1" customWidth="1"/>
    <col min="7902" max="7902" width="15.85546875" style="1" customWidth="1"/>
    <col min="7903" max="7903" width="17.7109375" style="1" customWidth="1"/>
    <col min="7904" max="7904" width="19" style="1" customWidth="1"/>
    <col min="7905" max="7905" width="13.5703125" style="1" customWidth="1"/>
    <col min="7906" max="7906" width="12" style="1" customWidth="1"/>
    <col min="7907" max="8155" width="9.140625" style="1"/>
    <col min="8156" max="8156" width="59.85546875" style="1" customWidth="1"/>
    <col min="8157" max="8157" width="12.140625" style="1" customWidth="1"/>
    <col min="8158" max="8158" width="15.85546875" style="1" customWidth="1"/>
    <col min="8159" max="8159" width="17.7109375" style="1" customWidth="1"/>
    <col min="8160" max="8160" width="19" style="1" customWidth="1"/>
    <col min="8161" max="8161" width="13.5703125" style="1" customWidth="1"/>
    <col min="8162" max="8162" width="12" style="1" customWidth="1"/>
    <col min="8163" max="8411" width="9.140625" style="1"/>
    <col min="8412" max="8412" width="59.85546875" style="1" customWidth="1"/>
    <col min="8413" max="8413" width="12.140625" style="1" customWidth="1"/>
    <col min="8414" max="8414" width="15.85546875" style="1" customWidth="1"/>
    <col min="8415" max="8415" width="17.7109375" style="1" customWidth="1"/>
    <col min="8416" max="8416" width="19" style="1" customWidth="1"/>
    <col min="8417" max="8417" width="13.5703125" style="1" customWidth="1"/>
    <col min="8418" max="8418" width="12" style="1" customWidth="1"/>
    <col min="8419" max="8667" width="9.140625" style="1"/>
    <col min="8668" max="8668" width="59.85546875" style="1" customWidth="1"/>
    <col min="8669" max="8669" width="12.140625" style="1" customWidth="1"/>
    <col min="8670" max="8670" width="15.85546875" style="1" customWidth="1"/>
    <col min="8671" max="8671" width="17.7109375" style="1" customWidth="1"/>
    <col min="8672" max="8672" width="19" style="1" customWidth="1"/>
    <col min="8673" max="8673" width="13.5703125" style="1" customWidth="1"/>
    <col min="8674" max="8674" width="12" style="1" customWidth="1"/>
    <col min="8675" max="8923" width="9.140625" style="1"/>
    <col min="8924" max="8924" width="59.85546875" style="1" customWidth="1"/>
    <col min="8925" max="8925" width="12.140625" style="1" customWidth="1"/>
    <col min="8926" max="8926" width="15.85546875" style="1" customWidth="1"/>
    <col min="8927" max="8927" width="17.7109375" style="1" customWidth="1"/>
    <col min="8928" max="8928" width="19" style="1" customWidth="1"/>
    <col min="8929" max="8929" width="13.5703125" style="1" customWidth="1"/>
    <col min="8930" max="8930" width="12" style="1" customWidth="1"/>
    <col min="8931" max="9179" width="9.140625" style="1"/>
    <col min="9180" max="9180" width="59.85546875" style="1" customWidth="1"/>
    <col min="9181" max="9181" width="12.140625" style="1" customWidth="1"/>
    <col min="9182" max="9182" width="15.85546875" style="1" customWidth="1"/>
    <col min="9183" max="9183" width="17.7109375" style="1" customWidth="1"/>
    <col min="9184" max="9184" width="19" style="1" customWidth="1"/>
    <col min="9185" max="9185" width="13.5703125" style="1" customWidth="1"/>
    <col min="9186" max="9186" width="12" style="1" customWidth="1"/>
    <col min="9187" max="9435" width="9.140625" style="1"/>
    <col min="9436" max="9436" width="59.85546875" style="1" customWidth="1"/>
    <col min="9437" max="9437" width="12.140625" style="1" customWidth="1"/>
    <col min="9438" max="9438" width="15.85546875" style="1" customWidth="1"/>
    <col min="9439" max="9439" width="17.7109375" style="1" customWidth="1"/>
    <col min="9440" max="9440" width="19" style="1" customWidth="1"/>
    <col min="9441" max="9441" width="13.5703125" style="1" customWidth="1"/>
    <col min="9442" max="9442" width="12" style="1" customWidth="1"/>
    <col min="9443" max="9691" width="9.140625" style="1"/>
    <col min="9692" max="9692" width="59.85546875" style="1" customWidth="1"/>
    <col min="9693" max="9693" width="12.140625" style="1" customWidth="1"/>
    <col min="9694" max="9694" width="15.85546875" style="1" customWidth="1"/>
    <col min="9695" max="9695" width="17.7109375" style="1" customWidth="1"/>
    <col min="9696" max="9696" width="19" style="1" customWidth="1"/>
    <col min="9697" max="9697" width="13.5703125" style="1" customWidth="1"/>
    <col min="9698" max="9698" width="12" style="1" customWidth="1"/>
    <col min="9699" max="9947" width="9.140625" style="1"/>
    <col min="9948" max="9948" width="59.85546875" style="1" customWidth="1"/>
    <col min="9949" max="9949" width="12.140625" style="1" customWidth="1"/>
    <col min="9950" max="9950" width="15.85546875" style="1" customWidth="1"/>
    <col min="9951" max="9951" width="17.7109375" style="1" customWidth="1"/>
    <col min="9952" max="9952" width="19" style="1" customWidth="1"/>
    <col min="9953" max="9953" width="13.5703125" style="1" customWidth="1"/>
    <col min="9954" max="9954" width="12" style="1" customWidth="1"/>
    <col min="9955" max="10203" width="9.140625" style="1"/>
    <col min="10204" max="10204" width="59.85546875" style="1" customWidth="1"/>
    <col min="10205" max="10205" width="12.140625" style="1" customWidth="1"/>
    <col min="10206" max="10206" width="15.85546875" style="1" customWidth="1"/>
    <col min="10207" max="10207" width="17.7109375" style="1" customWidth="1"/>
    <col min="10208" max="10208" width="19" style="1" customWidth="1"/>
    <col min="10209" max="10209" width="13.5703125" style="1" customWidth="1"/>
    <col min="10210" max="10210" width="12" style="1" customWidth="1"/>
    <col min="10211" max="10459" width="9.140625" style="1"/>
    <col min="10460" max="10460" width="59.85546875" style="1" customWidth="1"/>
    <col min="10461" max="10461" width="12.140625" style="1" customWidth="1"/>
    <col min="10462" max="10462" width="15.85546875" style="1" customWidth="1"/>
    <col min="10463" max="10463" width="17.7109375" style="1" customWidth="1"/>
    <col min="10464" max="10464" width="19" style="1" customWidth="1"/>
    <col min="10465" max="10465" width="13.5703125" style="1" customWidth="1"/>
    <col min="10466" max="10466" width="12" style="1" customWidth="1"/>
    <col min="10467" max="10715" width="9.140625" style="1"/>
    <col min="10716" max="10716" width="59.85546875" style="1" customWidth="1"/>
    <col min="10717" max="10717" width="12.140625" style="1" customWidth="1"/>
    <col min="10718" max="10718" width="15.85546875" style="1" customWidth="1"/>
    <col min="10719" max="10719" width="17.7109375" style="1" customWidth="1"/>
    <col min="10720" max="10720" width="19" style="1" customWidth="1"/>
    <col min="10721" max="10721" width="13.5703125" style="1" customWidth="1"/>
    <col min="10722" max="10722" width="12" style="1" customWidth="1"/>
    <col min="10723" max="10971" width="9.140625" style="1"/>
    <col min="10972" max="10972" width="59.85546875" style="1" customWidth="1"/>
    <col min="10973" max="10973" width="12.140625" style="1" customWidth="1"/>
    <col min="10974" max="10974" width="15.85546875" style="1" customWidth="1"/>
    <col min="10975" max="10975" width="17.7109375" style="1" customWidth="1"/>
    <col min="10976" max="10976" width="19" style="1" customWidth="1"/>
    <col min="10977" max="10977" width="13.5703125" style="1" customWidth="1"/>
    <col min="10978" max="10978" width="12" style="1" customWidth="1"/>
    <col min="10979" max="11227" width="9.140625" style="1"/>
    <col min="11228" max="11228" width="59.85546875" style="1" customWidth="1"/>
    <col min="11229" max="11229" width="12.140625" style="1" customWidth="1"/>
    <col min="11230" max="11230" width="15.85546875" style="1" customWidth="1"/>
    <col min="11231" max="11231" width="17.7109375" style="1" customWidth="1"/>
    <col min="11232" max="11232" width="19" style="1" customWidth="1"/>
    <col min="11233" max="11233" width="13.5703125" style="1" customWidth="1"/>
    <col min="11234" max="11234" width="12" style="1" customWidth="1"/>
    <col min="11235" max="11483" width="9.140625" style="1"/>
    <col min="11484" max="11484" width="59.85546875" style="1" customWidth="1"/>
    <col min="11485" max="11485" width="12.140625" style="1" customWidth="1"/>
    <col min="11486" max="11486" width="15.85546875" style="1" customWidth="1"/>
    <col min="11487" max="11487" width="17.7109375" style="1" customWidth="1"/>
    <col min="11488" max="11488" width="19" style="1" customWidth="1"/>
    <col min="11489" max="11489" width="13.5703125" style="1" customWidth="1"/>
    <col min="11490" max="11490" width="12" style="1" customWidth="1"/>
    <col min="11491" max="11739" width="9.140625" style="1"/>
    <col min="11740" max="11740" width="59.85546875" style="1" customWidth="1"/>
    <col min="11741" max="11741" width="12.140625" style="1" customWidth="1"/>
    <col min="11742" max="11742" width="15.85546875" style="1" customWidth="1"/>
    <col min="11743" max="11743" width="17.7109375" style="1" customWidth="1"/>
    <col min="11744" max="11744" width="19" style="1" customWidth="1"/>
    <col min="11745" max="11745" width="13.5703125" style="1" customWidth="1"/>
    <col min="11746" max="11746" width="12" style="1" customWidth="1"/>
    <col min="11747" max="11995" width="9.140625" style="1"/>
    <col min="11996" max="11996" width="59.85546875" style="1" customWidth="1"/>
    <col min="11997" max="11997" width="12.140625" style="1" customWidth="1"/>
    <col min="11998" max="11998" width="15.85546875" style="1" customWidth="1"/>
    <col min="11999" max="11999" width="17.7109375" style="1" customWidth="1"/>
    <col min="12000" max="12000" width="19" style="1" customWidth="1"/>
    <col min="12001" max="12001" width="13.5703125" style="1" customWidth="1"/>
    <col min="12002" max="12002" width="12" style="1" customWidth="1"/>
    <col min="12003" max="12251" width="9.140625" style="1"/>
    <col min="12252" max="12252" width="59.85546875" style="1" customWidth="1"/>
    <col min="12253" max="12253" width="12.140625" style="1" customWidth="1"/>
    <col min="12254" max="12254" width="15.85546875" style="1" customWidth="1"/>
    <col min="12255" max="12255" width="17.7109375" style="1" customWidth="1"/>
    <col min="12256" max="12256" width="19" style="1" customWidth="1"/>
    <col min="12257" max="12257" width="13.5703125" style="1" customWidth="1"/>
    <col min="12258" max="12258" width="12" style="1" customWidth="1"/>
    <col min="12259" max="12507" width="9.140625" style="1"/>
    <col min="12508" max="12508" width="59.85546875" style="1" customWidth="1"/>
    <col min="12509" max="12509" width="12.140625" style="1" customWidth="1"/>
    <col min="12510" max="12510" width="15.85546875" style="1" customWidth="1"/>
    <col min="12511" max="12511" width="17.7109375" style="1" customWidth="1"/>
    <col min="12512" max="12512" width="19" style="1" customWidth="1"/>
    <col min="12513" max="12513" width="13.5703125" style="1" customWidth="1"/>
    <col min="12514" max="12514" width="12" style="1" customWidth="1"/>
    <col min="12515" max="12763" width="9.140625" style="1"/>
    <col min="12764" max="12764" width="59.85546875" style="1" customWidth="1"/>
    <col min="12765" max="12765" width="12.140625" style="1" customWidth="1"/>
    <col min="12766" max="12766" width="15.85546875" style="1" customWidth="1"/>
    <col min="12767" max="12767" width="17.7109375" style="1" customWidth="1"/>
    <col min="12768" max="12768" width="19" style="1" customWidth="1"/>
    <col min="12769" max="12769" width="13.5703125" style="1" customWidth="1"/>
    <col min="12770" max="12770" width="12" style="1" customWidth="1"/>
    <col min="12771" max="13019" width="9.140625" style="1"/>
    <col min="13020" max="13020" width="59.85546875" style="1" customWidth="1"/>
    <col min="13021" max="13021" width="12.140625" style="1" customWidth="1"/>
    <col min="13022" max="13022" width="15.85546875" style="1" customWidth="1"/>
    <col min="13023" max="13023" width="17.7109375" style="1" customWidth="1"/>
    <col min="13024" max="13024" width="19" style="1" customWidth="1"/>
    <col min="13025" max="13025" width="13.5703125" style="1" customWidth="1"/>
    <col min="13026" max="13026" width="12" style="1" customWidth="1"/>
    <col min="13027" max="13275" width="9.140625" style="1"/>
    <col min="13276" max="13276" width="59.85546875" style="1" customWidth="1"/>
    <col min="13277" max="13277" width="12.140625" style="1" customWidth="1"/>
    <col min="13278" max="13278" width="15.85546875" style="1" customWidth="1"/>
    <col min="13279" max="13279" width="17.7109375" style="1" customWidth="1"/>
    <col min="13280" max="13280" width="19" style="1" customWidth="1"/>
    <col min="13281" max="13281" width="13.5703125" style="1" customWidth="1"/>
    <col min="13282" max="13282" width="12" style="1" customWidth="1"/>
    <col min="13283" max="13531" width="9.140625" style="1"/>
    <col min="13532" max="13532" width="59.85546875" style="1" customWidth="1"/>
    <col min="13533" max="13533" width="12.140625" style="1" customWidth="1"/>
    <col min="13534" max="13534" width="15.85546875" style="1" customWidth="1"/>
    <col min="13535" max="13535" width="17.7109375" style="1" customWidth="1"/>
    <col min="13536" max="13536" width="19" style="1" customWidth="1"/>
    <col min="13537" max="13537" width="13.5703125" style="1" customWidth="1"/>
    <col min="13538" max="13538" width="12" style="1" customWidth="1"/>
    <col min="13539" max="13787" width="9.140625" style="1"/>
    <col min="13788" max="13788" width="59.85546875" style="1" customWidth="1"/>
    <col min="13789" max="13789" width="12.140625" style="1" customWidth="1"/>
    <col min="13790" max="13790" width="15.85546875" style="1" customWidth="1"/>
    <col min="13791" max="13791" width="17.7109375" style="1" customWidth="1"/>
    <col min="13792" max="13792" width="19" style="1" customWidth="1"/>
    <col min="13793" max="13793" width="13.5703125" style="1" customWidth="1"/>
    <col min="13794" max="13794" width="12" style="1" customWidth="1"/>
    <col min="13795" max="14043" width="9.140625" style="1"/>
    <col min="14044" max="14044" width="59.85546875" style="1" customWidth="1"/>
    <col min="14045" max="14045" width="12.140625" style="1" customWidth="1"/>
    <col min="14046" max="14046" width="15.85546875" style="1" customWidth="1"/>
    <col min="14047" max="14047" width="17.7109375" style="1" customWidth="1"/>
    <col min="14048" max="14048" width="19" style="1" customWidth="1"/>
    <col min="14049" max="14049" width="13.5703125" style="1" customWidth="1"/>
    <col min="14050" max="14050" width="12" style="1" customWidth="1"/>
    <col min="14051" max="14299" width="9.140625" style="1"/>
    <col min="14300" max="14300" width="59.85546875" style="1" customWidth="1"/>
    <col min="14301" max="14301" width="12.140625" style="1" customWidth="1"/>
    <col min="14302" max="14302" width="15.85546875" style="1" customWidth="1"/>
    <col min="14303" max="14303" width="17.7109375" style="1" customWidth="1"/>
    <col min="14304" max="14304" width="19" style="1" customWidth="1"/>
    <col min="14305" max="14305" width="13.5703125" style="1" customWidth="1"/>
    <col min="14306" max="14306" width="12" style="1" customWidth="1"/>
    <col min="14307" max="14555" width="9.140625" style="1"/>
    <col min="14556" max="14556" width="59.85546875" style="1" customWidth="1"/>
    <col min="14557" max="14557" width="12.140625" style="1" customWidth="1"/>
    <col min="14558" max="14558" width="15.85546875" style="1" customWidth="1"/>
    <col min="14559" max="14559" width="17.7109375" style="1" customWidth="1"/>
    <col min="14560" max="14560" width="19" style="1" customWidth="1"/>
    <col min="14561" max="14561" width="13.5703125" style="1" customWidth="1"/>
    <col min="14562" max="14562" width="12" style="1" customWidth="1"/>
    <col min="14563" max="14811" width="9.140625" style="1"/>
    <col min="14812" max="14812" width="59.85546875" style="1" customWidth="1"/>
    <col min="14813" max="14813" width="12.140625" style="1" customWidth="1"/>
    <col min="14814" max="14814" width="15.85546875" style="1" customWidth="1"/>
    <col min="14815" max="14815" width="17.7109375" style="1" customWidth="1"/>
    <col min="14816" max="14816" width="19" style="1" customWidth="1"/>
    <col min="14817" max="14817" width="13.5703125" style="1" customWidth="1"/>
    <col min="14818" max="14818" width="12" style="1" customWidth="1"/>
    <col min="14819" max="15067" width="9.140625" style="1"/>
    <col min="15068" max="15068" width="59.85546875" style="1" customWidth="1"/>
    <col min="15069" max="15069" width="12.140625" style="1" customWidth="1"/>
    <col min="15070" max="15070" width="15.85546875" style="1" customWidth="1"/>
    <col min="15071" max="15071" width="17.7109375" style="1" customWidth="1"/>
    <col min="15072" max="15072" width="19" style="1" customWidth="1"/>
    <col min="15073" max="15073" width="13.5703125" style="1" customWidth="1"/>
    <col min="15074" max="15074" width="12" style="1" customWidth="1"/>
    <col min="15075" max="15323" width="9.140625" style="1"/>
    <col min="15324" max="15324" width="59.85546875" style="1" customWidth="1"/>
    <col min="15325" max="15325" width="12.140625" style="1" customWidth="1"/>
    <col min="15326" max="15326" width="15.85546875" style="1" customWidth="1"/>
    <col min="15327" max="15327" width="17.7109375" style="1" customWidth="1"/>
    <col min="15328" max="15328" width="19" style="1" customWidth="1"/>
    <col min="15329" max="15329" width="13.5703125" style="1" customWidth="1"/>
    <col min="15330" max="15330" width="12" style="1" customWidth="1"/>
    <col min="15331" max="15579" width="9.140625" style="1"/>
    <col min="15580" max="15580" width="59.85546875" style="1" customWidth="1"/>
    <col min="15581" max="15581" width="12.140625" style="1" customWidth="1"/>
    <col min="15582" max="15582" width="15.85546875" style="1" customWidth="1"/>
    <col min="15583" max="15583" width="17.7109375" style="1" customWidth="1"/>
    <col min="15584" max="15584" width="19" style="1" customWidth="1"/>
    <col min="15585" max="15585" width="13.5703125" style="1" customWidth="1"/>
    <col min="15586" max="15586" width="12" style="1" customWidth="1"/>
    <col min="15587" max="15835" width="9.140625" style="1"/>
    <col min="15836" max="15836" width="59.85546875" style="1" customWidth="1"/>
    <col min="15837" max="15837" width="12.140625" style="1" customWidth="1"/>
    <col min="15838" max="15838" width="15.85546875" style="1" customWidth="1"/>
    <col min="15839" max="15839" width="17.7109375" style="1" customWidth="1"/>
    <col min="15840" max="15840" width="19" style="1" customWidth="1"/>
    <col min="15841" max="15841" width="13.5703125" style="1" customWidth="1"/>
    <col min="15842" max="15842" width="12" style="1" customWidth="1"/>
    <col min="15843" max="16091" width="9.140625" style="1"/>
    <col min="16092" max="16092" width="59.85546875" style="1" customWidth="1"/>
    <col min="16093" max="16093" width="12.140625" style="1" customWidth="1"/>
    <col min="16094" max="16094" width="15.85546875" style="1" customWidth="1"/>
    <col min="16095" max="16095" width="17.7109375" style="1" customWidth="1"/>
    <col min="16096" max="16096" width="19" style="1" customWidth="1"/>
    <col min="16097" max="16097" width="13.5703125" style="1" customWidth="1"/>
    <col min="16098" max="16098" width="12" style="1" customWidth="1"/>
    <col min="16099" max="16384" width="9.140625" style="1"/>
  </cols>
  <sheetData>
    <row r="1" spans="1:4" ht="41.25" customHeight="1" x14ac:dyDescent="0.3">
      <c r="C1" s="149" t="s">
        <v>0</v>
      </c>
      <c r="D1" s="150"/>
    </row>
    <row r="2" spans="1:4" s="2" customFormat="1" ht="18" x14ac:dyDescent="0.35">
      <c r="A2" s="151" t="s">
        <v>1</v>
      </c>
      <c r="B2" s="151"/>
      <c r="C2" s="151"/>
      <c r="D2" s="151"/>
    </row>
    <row r="3" spans="1:4" s="2" customFormat="1" ht="18" x14ac:dyDescent="0.35">
      <c r="A3" s="151" t="s">
        <v>2</v>
      </c>
      <c r="B3" s="151"/>
      <c r="C3" s="151"/>
      <c r="D3" s="151"/>
    </row>
    <row r="4" spans="1:4" s="2" customFormat="1" ht="18" x14ac:dyDescent="0.35">
      <c r="A4" s="3" t="s">
        <v>3</v>
      </c>
      <c r="B4" s="4" t="s">
        <v>4</v>
      </c>
      <c r="C4" s="4"/>
      <c r="D4" s="4"/>
    </row>
    <row r="5" spans="1:4" s="5" customFormat="1" x14ac:dyDescent="0.3">
      <c r="D5" s="6" t="s">
        <v>5</v>
      </c>
    </row>
    <row r="6" spans="1:4" ht="51" customHeight="1" x14ac:dyDescent="0.3">
      <c r="A6" s="7" t="s">
        <v>6</v>
      </c>
      <c r="B6" s="7" t="s">
        <v>7</v>
      </c>
      <c r="C6" s="7" t="s">
        <v>8</v>
      </c>
      <c r="D6" s="7" t="s">
        <v>9</v>
      </c>
    </row>
    <row r="7" spans="1:4" x14ac:dyDescent="0.3">
      <c r="A7" s="8">
        <v>1</v>
      </c>
      <c r="B7" s="8">
        <v>2</v>
      </c>
      <c r="C7" s="8">
        <v>3</v>
      </c>
      <c r="D7" s="8">
        <v>4</v>
      </c>
    </row>
    <row r="8" spans="1:4" ht="15.75" customHeight="1" x14ac:dyDescent="0.3">
      <c r="A8" s="9" t="s">
        <v>10</v>
      </c>
      <c r="B8" s="10" t="s">
        <v>11</v>
      </c>
      <c r="C8" s="11" t="s">
        <v>11</v>
      </c>
      <c r="D8" s="12" t="s">
        <v>11</v>
      </c>
    </row>
    <row r="9" spans="1:4" ht="15.75" customHeight="1" x14ac:dyDescent="0.3">
      <c r="A9" s="13" t="s">
        <v>12</v>
      </c>
      <c r="B9" s="10" t="s">
        <v>13</v>
      </c>
      <c r="C9" s="14">
        <v>12578</v>
      </c>
      <c r="D9" s="14">
        <v>8870</v>
      </c>
    </row>
    <row r="10" spans="1:4" ht="15.75" customHeight="1" x14ac:dyDescent="0.3">
      <c r="A10" s="13" t="s">
        <v>14</v>
      </c>
      <c r="B10" s="10" t="s">
        <v>11</v>
      </c>
      <c r="C10" s="15"/>
      <c r="D10" s="15"/>
    </row>
    <row r="11" spans="1:4" ht="15.75" customHeight="1" x14ac:dyDescent="0.3">
      <c r="A11" s="13" t="s">
        <v>15</v>
      </c>
      <c r="B11" s="10" t="s">
        <v>16</v>
      </c>
      <c r="C11" s="14">
        <v>0</v>
      </c>
      <c r="D11" s="14">
        <v>0</v>
      </c>
    </row>
    <row r="12" spans="1:4" ht="29.25" customHeight="1" x14ac:dyDescent="0.3">
      <c r="A12" s="13" t="s">
        <v>17</v>
      </c>
      <c r="B12" s="10" t="s">
        <v>18</v>
      </c>
      <c r="C12" s="14">
        <v>12578</v>
      </c>
      <c r="D12" s="14">
        <v>8870</v>
      </c>
    </row>
    <row r="13" spans="1:4" x14ac:dyDescent="0.3">
      <c r="A13" s="13" t="s">
        <v>19</v>
      </c>
      <c r="B13" s="10" t="s">
        <v>20</v>
      </c>
      <c r="C13" s="14">
        <v>0</v>
      </c>
      <c r="D13" s="14">
        <v>0</v>
      </c>
    </row>
    <row r="14" spans="1:4" x14ac:dyDescent="0.3">
      <c r="A14" s="13" t="s">
        <v>21</v>
      </c>
      <c r="B14" s="10" t="s">
        <v>22</v>
      </c>
      <c r="C14" s="14">
        <v>0</v>
      </c>
      <c r="D14" s="14">
        <v>0</v>
      </c>
    </row>
    <row r="15" spans="1:4" x14ac:dyDescent="0.3">
      <c r="A15" s="13" t="s">
        <v>14</v>
      </c>
      <c r="B15" s="10" t="s">
        <v>11</v>
      </c>
      <c r="C15" s="15"/>
      <c r="D15" s="15"/>
    </row>
    <row r="16" spans="1:4" x14ac:dyDescent="0.3">
      <c r="A16" s="13" t="s">
        <v>23</v>
      </c>
      <c r="B16" s="10" t="s">
        <v>24</v>
      </c>
      <c r="C16" s="14">
        <v>0</v>
      </c>
      <c r="D16" s="14">
        <v>0</v>
      </c>
    </row>
    <row r="17" spans="1:4" x14ac:dyDescent="0.3">
      <c r="A17" s="13" t="s">
        <v>25</v>
      </c>
      <c r="B17" s="10" t="s">
        <v>26</v>
      </c>
      <c r="C17" s="14">
        <v>282041</v>
      </c>
      <c r="D17" s="14">
        <v>1025048</v>
      </c>
    </row>
    <row r="18" spans="1:4" x14ac:dyDescent="0.3">
      <c r="A18" s="13" t="s">
        <v>14</v>
      </c>
      <c r="B18" s="10" t="s">
        <v>11</v>
      </c>
      <c r="C18" s="15"/>
      <c r="D18" s="15"/>
    </row>
    <row r="19" spans="1:4" x14ac:dyDescent="0.3">
      <c r="A19" s="13" t="s">
        <v>23</v>
      </c>
      <c r="B19" s="10" t="s">
        <v>27</v>
      </c>
      <c r="C19" s="16">
        <v>0</v>
      </c>
      <c r="D19" s="16"/>
    </row>
    <row r="20" spans="1:4" ht="30" x14ac:dyDescent="0.3">
      <c r="A20" s="13" t="s">
        <v>28</v>
      </c>
      <c r="B20" s="10" t="s">
        <v>29</v>
      </c>
      <c r="C20" s="14">
        <v>332762</v>
      </c>
      <c r="D20" s="14">
        <v>0</v>
      </c>
    </row>
    <row r="21" spans="1:4" x14ac:dyDescent="0.3">
      <c r="A21" s="13" t="s">
        <v>14</v>
      </c>
      <c r="B21" s="10"/>
      <c r="C21" s="14"/>
      <c r="D21" s="14"/>
    </row>
    <row r="22" spans="1:4" x14ac:dyDescent="0.3">
      <c r="A22" s="13" t="s">
        <v>23</v>
      </c>
      <c r="B22" s="10" t="s">
        <v>30</v>
      </c>
      <c r="C22" s="14">
        <v>22963</v>
      </c>
      <c r="D22" s="14">
        <v>0</v>
      </c>
    </row>
    <row r="23" spans="1:4" ht="30" x14ac:dyDescent="0.3">
      <c r="A23" s="13" t="s">
        <v>31</v>
      </c>
      <c r="B23" s="10" t="s">
        <v>32</v>
      </c>
      <c r="C23" s="14">
        <v>190803</v>
      </c>
      <c r="D23" s="14">
        <v>0</v>
      </c>
    </row>
    <row r="24" spans="1:4" x14ac:dyDescent="0.3">
      <c r="A24" s="13" t="s">
        <v>14</v>
      </c>
      <c r="B24" s="10" t="s">
        <v>11</v>
      </c>
      <c r="C24" s="15"/>
      <c r="D24" s="15"/>
    </row>
    <row r="25" spans="1:4" x14ac:dyDescent="0.3">
      <c r="A25" s="13" t="s">
        <v>33</v>
      </c>
      <c r="B25" s="10" t="s">
        <v>34</v>
      </c>
      <c r="C25" s="14">
        <v>3365</v>
      </c>
      <c r="D25" s="14">
        <v>0</v>
      </c>
    </row>
    <row r="26" spans="1:4" ht="30" x14ac:dyDescent="0.3">
      <c r="A26" s="13" t="s">
        <v>35</v>
      </c>
      <c r="B26" s="10" t="s">
        <v>36</v>
      </c>
      <c r="C26" s="14">
        <v>443487</v>
      </c>
      <c r="D26" s="14">
        <v>239933</v>
      </c>
    </row>
    <row r="27" spans="1:4" x14ac:dyDescent="0.3">
      <c r="A27" s="13" t="s">
        <v>14</v>
      </c>
      <c r="B27" s="10" t="s">
        <v>11</v>
      </c>
      <c r="C27" s="15"/>
      <c r="D27" s="15"/>
    </row>
    <row r="28" spans="1:4" x14ac:dyDescent="0.3">
      <c r="A28" s="13" t="s">
        <v>33</v>
      </c>
      <c r="B28" s="10" t="s">
        <v>37</v>
      </c>
      <c r="C28" s="14">
        <v>8087</v>
      </c>
      <c r="D28" s="14">
        <v>3933</v>
      </c>
    </row>
    <row r="29" spans="1:4" x14ac:dyDescent="0.3">
      <c r="A29" s="13" t="s">
        <v>38</v>
      </c>
      <c r="B29" s="10" t="s">
        <v>39</v>
      </c>
      <c r="C29" s="14">
        <v>0</v>
      </c>
      <c r="D29" s="14">
        <v>0</v>
      </c>
    </row>
    <row r="30" spans="1:4" x14ac:dyDescent="0.3">
      <c r="A30" s="13" t="s">
        <v>40</v>
      </c>
      <c r="B30" s="10" t="s">
        <v>41</v>
      </c>
      <c r="C30" s="14">
        <v>0</v>
      </c>
      <c r="D30" s="14">
        <v>0</v>
      </c>
    </row>
    <row r="31" spans="1:4" x14ac:dyDescent="0.3">
      <c r="A31" s="13" t="s">
        <v>42</v>
      </c>
      <c r="B31" s="10" t="s">
        <v>43</v>
      </c>
      <c r="C31" s="14">
        <v>167</v>
      </c>
      <c r="D31" s="14">
        <v>81</v>
      </c>
    </row>
    <row r="32" spans="1:4" x14ac:dyDescent="0.3">
      <c r="A32" s="13" t="s">
        <v>44</v>
      </c>
      <c r="B32" s="10" t="s">
        <v>45</v>
      </c>
      <c r="C32" s="14">
        <v>0</v>
      </c>
      <c r="D32" s="14">
        <v>0</v>
      </c>
    </row>
    <row r="33" spans="1:4" x14ac:dyDescent="0.3">
      <c r="A33" s="13" t="s">
        <v>46</v>
      </c>
      <c r="B33" s="10" t="s">
        <v>47</v>
      </c>
      <c r="C33" s="14">
        <v>13989</v>
      </c>
      <c r="D33" s="14">
        <v>11347</v>
      </c>
    </row>
    <row r="34" spans="1:4" x14ac:dyDescent="0.3">
      <c r="A34" s="13" t="s">
        <v>48</v>
      </c>
      <c r="B34" s="10" t="s">
        <v>49</v>
      </c>
      <c r="C34" s="14">
        <v>4879</v>
      </c>
      <c r="D34" s="14">
        <v>5321</v>
      </c>
    </row>
    <row r="35" spans="1:4" ht="30" x14ac:dyDescent="0.3">
      <c r="A35" s="13" t="s">
        <v>50</v>
      </c>
      <c r="B35" s="10" t="s">
        <v>51</v>
      </c>
      <c r="C35" s="14">
        <v>0</v>
      </c>
      <c r="D35" s="14">
        <v>0</v>
      </c>
    </row>
    <row r="36" spans="1:4" x14ac:dyDescent="0.3">
      <c r="A36" s="13" t="s">
        <v>52</v>
      </c>
      <c r="B36" s="10" t="s">
        <v>53</v>
      </c>
      <c r="C36" s="14">
        <v>56020</v>
      </c>
      <c r="D36" s="14">
        <v>0</v>
      </c>
    </row>
    <row r="37" spans="1:4" x14ac:dyDescent="0.3">
      <c r="A37" s="13" t="s">
        <v>54</v>
      </c>
      <c r="B37" s="10" t="s">
        <v>55</v>
      </c>
      <c r="C37" s="16">
        <v>11919</v>
      </c>
      <c r="D37" s="16">
        <v>19718</v>
      </c>
    </row>
    <row r="38" spans="1:4" x14ac:dyDescent="0.3">
      <c r="A38" s="13" t="s">
        <v>14</v>
      </c>
      <c r="B38" s="10" t="s">
        <v>11</v>
      </c>
      <c r="C38" s="15"/>
      <c r="D38" s="15"/>
    </row>
    <row r="39" spans="1:4" x14ac:dyDescent="0.3">
      <c r="A39" s="13" t="s">
        <v>56</v>
      </c>
      <c r="B39" s="10" t="s">
        <v>57</v>
      </c>
      <c r="C39" s="17">
        <v>0</v>
      </c>
      <c r="D39" s="17">
        <v>0</v>
      </c>
    </row>
    <row r="40" spans="1:4" x14ac:dyDescent="0.3">
      <c r="A40" s="13" t="s">
        <v>58</v>
      </c>
      <c r="B40" s="18" t="s">
        <v>59</v>
      </c>
      <c r="C40" s="14"/>
      <c r="D40" s="14"/>
    </row>
    <row r="41" spans="1:4" x14ac:dyDescent="0.3">
      <c r="A41" s="13" t="s">
        <v>60</v>
      </c>
      <c r="B41" s="18" t="s">
        <v>61</v>
      </c>
      <c r="C41" s="14"/>
      <c r="D41" s="14"/>
    </row>
    <row r="42" spans="1:4" x14ac:dyDescent="0.3">
      <c r="A42" s="13" t="s">
        <v>62</v>
      </c>
      <c r="B42" s="19" t="s">
        <v>63</v>
      </c>
      <c r="C42" s="14">
        <v>200</v>
      </c>
      <c r="D42" s="14">
        <v>421</v>
      </c>
    </row>
    <row r="43" spans="1:4" x14ac:dyDescent="0.3">
      <c r="A43" s="13" t="s">
        <v>64</v>
      </c>
      <c r="B43" s="19" t="s">
        <v>65</v>
      </c>
      <c r="C43" s="14"/>
      <c r="D43" s="14"/>
    </row>
    <row r="44" spans="1:4" x14ac:dyDescent="0.3">
      <c r="A44" s="13" t="s">
        <v>66</v>
      </c>
      <c r="B44" s="19" t="s">
        <v>67</v>
      </c>
      <c r="C44" s="14">
        <v>2217</v>
      </c>
      <c r="D44" s="14">
        <v>12203</v>
      </c>
    </row>
    <row r="45" spans="1:4" x14ac:dyDescent="0.3">
      <c r="A45" s="13" t="s">
        <v>68</v>
      </c>
      <c r="B45" s="19" t="s">
        <v>69</v>
      </c>
      <c r="C45" s="14">
        <v>9502</v>
      </c>
      <c r="D45" s="14">
        <v>7094</v>
      </c>
    </row>
    <row r="46" spans="1:4" x14ac:dyDescent="0.3">
      <c r="A46" s="13" t="s">
        <v>70</v>
      </c>
      <c r="B46" s="19" t="s">
        <v>71</v>
      </c>
      <c r="C46" s="14">
        <v>0</v>
      </c>
      <c r="D46" s="14">
        <v>0</v>
      </c>
    </row>
    <row r="47" spans="1:4" x14ac:dyDescent="0.3">
      <c r="A47" s="13" t="s">
        <v>72</v>
      </c>
      <c r="B47" s="19" t="s">
        <v>73</v>
      </c>
      <c r="C47" s="14">
        <v>0</v>
      </c>
      <c r="D47" s="14">
        <v>0</v>
      </c>
    </row>
    <row r="48" spans="1:4" x14ac:dyDescent="0.3">
      <c r="A48" s="13" t="s">
        <v>74</v>
      </c>
      <c r="B48" s="19" t="s">
        <v>75</v>
      </c>
      <c r="C48" s="14">
        <v>0</v>
      </c>
      <c r="D48" s="14">
        <v>0</v>
      </c>
    </row>
    <row r="49" spans="1:4" x14ac:dyDescent="0.3">
      <c r="A49" s="13" t="s">
        <v>76</v>
      </c>
      <c r="B49" s="19" t="s">
        <v>77</v>
      </c>
      <c r="C49" s="14">
        <v>1</v>
      </c>
      <c r="D49" s="14">
        <v>0</v>
      </c>
    </row>
    <row r="50" spans="1:4" x14ac:dyDescent="0.3">
      <c r="A50" s="13" t="s">
        <v>78</v>
      </c>
      <c r="B50" s="19" t="s">
        <v>79</v>
      </c>
      <c r="C50" s="14">
        <v>0</v>
      </c>
      <c r="D50" s="14">
        <v>0</v>
      </c>
    </row>
    <row r="51" spans="1:4" x14ac:dyDescent="0.3">
      <c r="A51" s="13" t="s">
        <v>14</v>
      </c>
      <c r="B51" s="19" t="s">
        <v>11</v>
      </c>
      <c r="C51" s="15"/>
      <c r="D51" s="15"/>
    </row>
    <row r="52" spans="1:4" x14ac:dyDescent="0.3">
      <c r="A52" s="13" t="s">
        <v>80</v>
      </c>
      <c r="B52" s="19" t="s">
        <v>81</v>
      </c>
      <c r="C52" s="14">
        <v>0</v>
      </c>
      <c r="D52" s="14">
        <v>0</v>
      </c>
    </row>
    <row r="53" spans="1:4" x14ac:dyDescent="0.3">
      <c r="A53" s="13" t="s">
        <v>82</v>
      </c>
      <c r="B53" s="19" t="s">
        <v>83</v>
      </c>
      <c r="C53" s="14">
        <v>0</v>
      </c>
      <c r="D53" s="14">
        <v>0</v>
      </c>
    </row>
    <row r="54" spans="1:4" x14ac:dyDescent="0.3">
      <c r="A54" s="13" t="s">
        <v>84</v>
      </c>
      <c r="B54" s="19" t="s">
        <v>85</v>
      </c>
      <c r="C54" s="14">
        <v>0</v>
      </c>
      <c r="D54" s="14">
        <v>0</v>
      </c>
    </row>
    <row r="55" spans="1:4" x14ac:dyDescent="0.3">
      <c r="A55" s="13" t="s">
        <v>86</v>
      </c>
      <c r="B55" s="19" t="s">
        <v>87</v>
      </c>
      <c r="C55" s="14">
        <v>0</v>
      </c>
      <c r="D55" s="14">
        <v>0</v>
      </c>
    </row>
    <row r="56" spans="1:4" x14ac:dyDescent="0.3">
      <c r="A56" s="13" t="s">
        <v>88</v>
      </c>
      <c r="B56" s="19" t="s">
        <v>89</v>
      </c>
      <c r="C56" s="14">
        <v>0</v>
      </c>
      <c r="D56" s="14">
        <v>0</v>
      </c>
    </row>
    <row r="57" spans="1:4" x14ac:dyDescent="0.3">
      <c r="A57" s="13" t="s">
        <v>90</v>
      </c>
      <c r="B57" s="19" t="s">
        <v>91</v>
      </c>
      <c r="C57" s="14">
        <v>481</v>
      </c>
      <c r="D57" s="14">
        <v>481</v>
      </c>
    </row>
    <row r="58" spans="1:4" x14ac:dyDescent="0.3">
      <c r="A58" s="13" t="s">
        <v>92</v>
      </c>
      <c r="B58" s="19" t="s">
        <v>93</v>
      </c>
      <c r="C58" s="14">
        <v>7790</v>
      </c>
      <c r="D58" s="14">
        <v>3239</v>
      </c>
    </row>
    <row r="59" spans="1:4" x14ac:dyDescent="0.3">
      <c r="A59" s="13" t="s">
        <v>94</v>
      </c>
      <c r="B59" s="19" t="s">
        <v>95</v>
      </c>
      <c r="C59" s="14">
        <v>0</v>
      </c>
      <c r="D59" s="14">
        <v>0</v>
      </c>
    </row>
    <row r="60" spans="1:4" ht="15.75" customHeight="1" x14ac:dyDescent="0.3">
      <c r="A60" s="20" t="s">
        <v>96</v>
      </c>
      <c r="B60" s="21" t="s">
        <v>97</v>
      </c>
      <c r="C60" s="22">
        <v>1356916</v>
      </c>
      <c r="D60" s="22">
        <v>1314038</v>
      </c>
    </row>
    <row r="61" spans="1:4" ht="15.75" customHeight="1" x14ac:dyDescent="0.3">
      <c r="A61" s="9" t="s">
        <v>98</v>
      </c>
      <c r="B61" s="19" t="s">
        <v>11</v>
      </c>
      <c r="C61" s="23"/>
      <c r="D61" s="23"/>
    </row>
    <row r="62" spans="1:4" x14ac:dyDescent="0.3">
      <c r="A62" s="13" t="s">
        <v>99</v>
      </c>
      <c r="B62" s="19">
        <v>23</v>
      </c>
      <c r="C62" s="24"/>
      <c r="D62" s="24"/>
    </row>
    <row r="63" spans="1:4" x14ac:dyDescent="0.3">
      <c r="A63" s="13" t="s">
        <v>100</v>
      </c>
      <c r="B63" s="19">
        <v>24</v>
      </c>
      <c r="C63" s="24">
        <v>0</v>
      </c>
      <c r="D63" s="24">
        <v>0</v>
      </c>
    </row>
    <row r="64" spans="1:4" x14ac:dyDescent="0.3">
      <c r="A64" s="13" t="s">
        <v>101</v>
      </c>
      <c r="B64" s="19">
        <v>25</v>
      </c>
      <c r="C64" s="24">
        <v>0</v>
      </c>
      <c r="D64" s="24">
        <v>0</v>
      </c>
    </row>
    <row r="65" spans="1:4" x14ac:dyDescent="0.3">
      <c r="A65" s="13" t="s">
        <v>102</v>
      </c>
      <c r="B65" s="19">
        <v>26</v>
      </c>
      <c r="C65" s="24">
        <v>0</v>
      </c>
      <c r="D65" s="24">
        <v>0</v>
      </c>
    </row>
    <row r="66" spans="1:4" x14ac:dyDescent="0.3">
      <c r="A66" s="13" t="s">
        <v>103</v>
      </c>
      <c r="B66" s="19">
        <v>27</v>
      </c>
      <c r="C66" s="24">
        <v>4078</v>
      </c>
      <c r="D66" s="24">
        <v>5422</v>
      </c>
    </row>
    <row r="67" spans="1:4" x14ac:dyDescent="0.3">
      <c r="A67" s="13" t="s">
        <v>104</v>
      </c>
      <c r="B67" s="19">
        <v>28</v>
      </c>
      <c r="C67" s="24"/>
      <c r="D67" s="24"/>
    </row>
    <row r="68" spans="1:4" x14ac:dyDescent="0.3">
      <c r="A68" s="13" t="s">
        <v>105</v>
      </c>
      <c r="B68" s="19">
        <v>29</v>
      </c>
      <c r="C68" s="25">
        <v>3207</v>
      </c>
      <c r="D68" s="25">
        <v>1846</v>
      </c>
    </row>
    <row r="69" spans="1:4" x14ac:dyDescent="0.3">
      <c r="A69" s="13" t="s">
        <v>106</v>
      </c>
      <c r="B69" s="19">
        <v>30</v>
      </c>
      <c r="C69" s="25">
        <v>900</v>
      </c>
      <c r="D69" s="25">
        <v>6658</v>
      </c>
    </row>
    <row r="70" spans="1:4" x14ac:dyDescent="0.3">
      <c r="A70" s="13" t="s">
        <v>14</v>
      </c>
      <c r="B70" s="19" t="s">
        <v>11</v>
      </c>
      <c r="C70" s="23"/>
      <c r="D70" s="23"/>
    </row>
    <row r="71" spans="1:4" x14ac:dyDescent="0.3">
      <c r="A71" s="13" t="s">
        <v>107</v>
      </c>
      <c r="B71" s="26" t="s">
        <v>108</v>
      </c>
      <c r="C71" s="24">
        <v>0</v>
      </c>
      <c r="D71" s="24">
        <v>0</v>
      </c>
    </row>
    <row r="72" spans="1:4" x14ac:dyDescent="0.3">
      <c r="A72" s="27" t="s">
        <v>109</v>
      </c>
      <c r="B72" s="26" t="s">
        <v>110</v>
      </c>
      <c r="C72" s="28">
        <v>0</v>
      </c>
      <c r="D72" s="28">
        <v>0</v>
      </c>
    </row>
    <row r="73" spans="1:4" x14ac:dyDescent="0.3">
      <c r="A73" s="27" t="s">
        <v>111</v>
      </c>
      <c r="B73" s="26" t="s">
        <v>112</v>
      </c>
      <c r="C73" s="28">
        <v>0</v>
      </c>
      <c r="D73" s="28">
        <v>0</v>
      </c>
    </row>
    <row r="74" spans="1:4" x14ac:dyDescent="0.3">
      <c r="A74" s="27" t="s">
        <v>113</v>
      </c>
      <c r="B74" s="26" t="s">
        <v>114</v>
      </c>
      <c r="C74" s="28">
        <v>0</v>
      </c>
      <c r="D74" s="28">
        <v>0</v>
      </c>
    </row>
    <row r="75" spans="1:4" x14ac:dyDescent="0.3">
      <c r="A75" s="27" t="s">
        <v>115</v>
      </c>
      <c r="B75" s="26" t="s">
        <v>116</v>
      </c>
      <c r="C75" s="28">
        <v>0</v>
      </c>
      <c r="D75" s="28">
        <v>0</v>
      </c>
    </row>
    <row r="76" spans="1:4" x14ac:dyDescent="0.3">
      <c r="A76" s="27" t="s">
        <v>117</v>
      </c>
      <c r="B76" s="26" t="s">
        <v>118</v>
      </c>
      <c r="C76" s="28">
        <v>0</v>
      </c>
      <c r="D76" s="28">
        <v>0</v>
      </c>
    </row>
    <row r="77" spans="1:4" x14ac:dyDescent="0.3">
      <c r="A77" s="27" t="s">
        <v>119</v>
      </c>
      <c r="B77" s="26" t="s">
        <v>120</v>
      </c>
      <c r="C77" s="28">
        <v>475</v>
      </c>
      <c r="D77" s="28">
        <v>6379</v>
      </c>
    </row>
    <row r="78" spans="1:4" x14ac:dyDescent="0.3">
      <c r="A78" s="27" t="s">
        <v>121</v>
      </c>
      <c r="B78" s="26" t="s">
        <v>122</v>
      </c>
      <c r="C78" s="28">
        <v>0</v>
      </c>
      <c r="D78" s="28">
        <v>0</v>
      </c>
    </row>
    <row r="79" spans="1:4" x14ac:dyDescent="0.3">
      <c r="A79" s="27" t="s">
        <v>123</v>
      </c>
      <c r="B79" s="26" t="s">
        <v>124</v>
      </c>
      <c r="C79" s="28"/>
      <c r="D79" s="28"/>
    </row>
    <row r="80" spans="1:4" x14ac:dyDescent="0.3">
      <c r="A80" s="27" t="s">
        <v>125</v>
      </c>
      <c r="B80" s="26" t="s">
        <v>126</v>
      </c>
      <c r="C80" s="28">
        <v>425</v>
      </c>
      <c r="D80" s="28">
        <v>279</v>
      </c>
    </row>
    <row r="81" spans="1:4" x14ac:dyDescent="0.3">
      <c r="A81" s="27" t="s">
        <v>127</v>
      </c>
      <c r="B81" s="26" t="s">
        <v>128</v>
      </c>
      <c r="C81" s="28">
        <v>0</v>
      </c>
      <c r="D81" s="28">
        <v>0</v>
      </c>
    </row>
    <row r="82" spans="1:4" x14ac:dyDescent="0.3">
      <c r="A82" s="27" t="s">
        <v>78</v>
      </c>
      <c r="B82" s="19">
        <v>31</v>
      </c>
      <c r="C82" s="28">
        <v>0</v>
      </c>
      <c r="D82" s="28">
        <v>0</v>
      </c>
    </row>
    <row r="83" spans="1:4" x14ac:dyDescent="0.3">
      <c r="A83" s="27" t="s">
        <v>14</v>
      </c>
      <c r="B83" s="19" t="s">
        <v>11</v>
      </c>
      <c r="C83" s="29"/>
      <c r="D83" s="29"/>
    </row>
    <row r="84" spans="1:4" x14ac:dyDescent="0.3">
      <c r="A84" s="27" t="s">
        <v>129</v>
      </c>
      <c r="B84" s="19" t="s">
        <v>130</v>
      </c>
      <c r="C84" s="28">
        <v>0</v>
      </c>
      <c r="D84" s="28">
        <v>0</v>
      </c>
    </row>
    <row r="85" spans="1:4" x14ac:dyDescent="0.3">
      <c r="A85" s="27" t="s">
        <v>131</v>
      </c>
      <c r="B85" s="19" t="s">
        <v>132</v>
      </c>
      <c r="C85" s="28">
        <v>0</v>
      </c>
      <c r="D85" s="28">
        <v>0</v>
      </c>
    </row>
    <row r="86" spans="1:4" x14ac:dyDescent="0.3">
      <c r="A86" s="27" t="s">
        <v>133</v>
      </c>
      <c r="B86" s="19" t="s">
        <v>134</v>
      </c>
      <c r="C86" s="28">
        <v>0</v>
      </c>
      <c r="D86" s="28">
        <v>0</v>
      </c>
    </row>
    <row r="87" spans="1:4" x14ac:dyDescent="0.3">
      <c r="A87" s="27" t="s">
        <v>135</v>
      </c>
      <c r="B87" s="19" t="s">
        <v>136</v>
      </c>
      <c r="C87" s="28">
        <v>0</v>
      </c>
      <c r="D87" s="28">
        <v>0</v>
      </c>
    </row>
    <row r="88" spans="1:4" ht="30" x14ac:dyDescent="0.3">
      <c r="A88" s="27" t="s">
        <v>137</v>
      </c>
      <c r="B88" s="19" t="s">
        <v>138</v>
      </c>
      <c r="C88" s="28">
        <v>4612</v>
      </c>
      <c r="D88" s="28">
        <v>17894</v>
      </c>
    </row>
    <row r="89" spans="1:4" x14ac:dyDescent="0.3">
      <c r="A89" s="27" t="s">
        <v>139</v>
      </c>
      <c r="B89" s="19" t="s">
        <v>140</v>
      </c>
      <c r="C89" s="28">
        <v>0</v>
      </c>
      <c r="D89" s="28">
        <v>0</v>
      </c>
    </row>
    <row r="90" spans="1:4" x14ac:dyDescent="0.3">
      <c r="A90" s="27" t="s">
        <v>141</v>
      </c>
      <c r="B90" s="19" t="s">
        <v>142</v>
      </c>
      <c r="C90" s="28">
        <v>1000</v>
      </c>
      <c r="D90" s="28">
        <v>0</v>
      </c>
    </row>
    <row r="91" spans="1:4" x14ac:dyDescent="0.3">
      <c r="A91" s="27" t="s">
        <v>143</v>
      </c>
      <c r="B91" s="19" t="s">
        <v>144</v>
      </c>
      <c r="C91" s="25">
        <v>0</v>
      </c>
      <c r="D91" s="25">
        <v>125</v>
      </c>
    </row>
    <row r="92" spans="1:4" x14ac:dyDescent="0.3">
      <c r="A92" s="27" t="s">
        <v>145</v>
      </c>
      <c r="B92" s="19" t="s">
        <v>146</v>
      </c>
      <c r="C92" s="30"/>
      <c r="D92" s="30"/>
    </row>
    <row r="93" spans="1:4" x14ac:dyDescent="0.3">
      <c r="A93" s="27" t="s">
        <v>147</v>
      </c>
      <c r="B93" s="19">
        <v>37</v>
      </c>
      <c r="C93" s="25"/>
      <c r="D93" s="25"/>
    </row>
    <row r="94" spans="1:4" ht="15.75" customHeight="1" x14ac:dyDescent="0.3">
      <c r="A94" s="31" t="s">
        <v>148</v>
      </c>
      <c r="B94" s="21">
        <v>38</v>
      </c>
      <c r="C94" s="22">
        <v>13797</v>
      </c>
      <c r="D94" s="22">
        <v>31945</v>
      </c>
    </row>
    <row r="95" spans="1:4" x14ac:dyDescent="0.3">
      <c r="A95" s="32" t="s">
        <v>149</v>
      </c>
      <c r="B95" s="19" t="s">
        <v>11</v>
      </c>
      <c r="C95" s="29"/>
      <c r="D95" s="29"/>
    </row>
    <row r="96" spans="1:4" x14ac:dyDescent="0.3">
      <c r="A96" s="27" t="s">
        <v>150</v>
      </c>
      <c r="B96" s="19" t="s">
        <v>151</v>
      </c>
      <c r="C96" s="33">
        <v>1225200</v>
      </c>
      <c r="D96" s="33">
        <v>1225200</v>
      </c>
    </row>
    <row r="97" spans="1:4" x14ac:dyDescent="0.3">
      <c r="A97" s="27" t="s">
        <v>14</v>
      </c>
      <c r="B97" s="19" t="s">
        <v>11</v>
      </c>
      <c r="C97" s="29"/>
      <c r="D97" s="29"/>
    </row>
    <row r="98" spans="1:4" x14ac:dyDescent="0.3">
      <c r="A98" s="27" t="s">
        <v>152</v>
      </c>
      <c r="B98" s="19" t="s">
        <v>153</v>
      </c>
      <c r="C98" s="33">
        <v>1225200</v>
      </c>
      <c r="D98" s="33">
        <v>1225200</v>
      </c>
    </row>
    <row r="99" spans="1:4" x14ac:dyDescent="0.3">
      <c r="A99" s="27" t="s">
        <v>154</v>
      </c>
      <c r="B99" s="19" t="s">
        <v>155</v>
      </c>
      <c r="C99" s="28">
        <v>0</v>
      </c>
      <c r="D99" s="28">
        <v>0</v>
      </c>
    </row>
    <row r="100" spans="1:4" x14ac:dyDescent="0.3">
      <c r="A100" s="27" t="s">
        <v>156</v>
      </c>
      <c r="B100" s="19" t="s">
        <v>157</v>
      </c>
      <c r="C100" s="28">
        <v>0</v>
      </c>
      <c r="D100" s="28">
        <v>0</v>
      </c>
    </row>
    <row r="101" spans="1:4" x14ac:dyDescent="0.3">
      <c r="A101" s="27" t="s">
        <v>158</v>
      </c>
      <c r="B101" s="19" t="s">
        <v>159</v>
      </c>
      <c r="C101" s="28">
        <v>0</v>
      </c>
      <c r="D101" s="28">
        <v>0</v>
      </c>
    </row>
    <row r="102" spans="1:4" x14ac:dyDescent="0.3">
      <c r="A102" s="34" t="s">
        <v>160</v>
      </c>
      <c r="B102" s="19" t="s">
        <v>161</v>
      </c>
      <c r="C102" s="28">
        <v>0</v>
      </c>
      <c r="D102" s="28">
        <v>0</v>
      </c>
    </row>
    <row r="103" spans="1:4" ht="30" x14ac:dyDescent="0.3">
      <c r="A103" s="35" t="s">
        <v>162</v>
      </c>
      <c r="B103" s="36" t="s">
        <v>163</v>
      </c>
      <c r="C103" s="28">
        <v>0</v>
      </c>
      <c r="D103" s="28">
        <v>0</v>
      </c>
    </row>
    <row r="104" spans="1:4" ht="30" x14ac:dyDescent="0.3">
      <c r="A104" s="35" t="s">
        <v>164</v>
      </c>
      <c r="B104" s="36" t="s">
        <v>165</v>
      </c>
      <c r="C104" s="37">
        <v>0</v>
      </c>
      <c r="D104" s="37">
        <v>0</v>
      </c>
    </row>
    <row r="105" spans="1:4" x14ac:dyDescent="0.3">
      <c r="A105" s="35" t="s">
        <v>166</v>
      </c>
      <c r="B105" s="36" t="s">
        <v>167</v>
      </c>
      <c r="C105" s="37">
        <v>0</v>
      </c>
      <c r="D105" s="37">
        <v>0</v>
      </c>
    </row>
    <row r="106" spans="1:4" x14ac:dyDescent="0.3">
      <c r="A106" s="35" t="s">
        <v>168</v>
      </c>
      <c r="B106" s="36" t="s">
        <v>169</v>
      </c>
      <c r="C106" s="37"/>
      <c r="D106" s="37"/>
    </row>
    <row r="107" spans="1:4" x14ac:dyDescent="0.3">
      <c r="A107" s="35" t="s">
        <v>170</v>
      </c>
      <c r="B107" s="36" t="s">
        <v>171</v>
      </c>
      <c r="C107" s="37">
        <v>117919</v>
      </c>
      <c r="D107" s="37">
        <v>56893</v>
      </c>
    </row>
    <row r="108" spans="1:4" x14ac:dyDescent="0.3">
      <c r="A108" s="35" t="s">
        <v>14</v>
      </c>
      <c r="B108" s="36" t="s">
        <v>11</v>
      </c>
      <c r="C108" s="38"/>
      <c r="D108" s="38"/>
    </row>
    <row r="109" spans="1:4" x14ac:dyDescent="0.3">
      <c r="A109" s="35" t="s">
        <v>172</v>
      </c>
      <c r="B109" s="36" t="s">
        <v>173</v>
      </c>
      <c r="C109" s="37">
        <v>56893</v>
      </c>
      <c r="D109" s="37">
        <v>0</v>
      </c>
    </row>
    <row r="110" spans="1:4" x14ac:dyDescent="0.3">
      <c r="A110" s="35" t="s">
        <v>174</v>
      </c>
      <c r="B110" s="36" t="s">
        <v>175</v>
      </c>
      <c r="C110" s="37">
        <v>61026</v>
      </c>
      <c r="D110" s="37">
        <v>56893</v>
      </c>
    </row>
    <row r="111" spans="1:4" x14ac:dyDescent="0.3">
      <c r="A111" s="39" t="s">
        <v>176</v>
      </c>
      <c r="B111" s="40" t="s">
        <v>177</v>
      </c>
      <c r="C111" s="41">
        <v>1343119</v>
      </c>
      <c r="D111" s="41">
        <v>1282093</v>
      </c>
    </row>
    <row r="112" spans="1:4" x14ac:dyDescent="0.3">
      <c r="A112" s="42" t="s">
        <v>178</v>
      </c>
      <c r="B112" s="40" t="s">
        <v>179</v>
      </c>
      <c r="C112" s="41">
        <v>1356916</v>
      </c>
      <c r="D112" s="41">
        <v>1314038</v>
      </c>
    </row>
    <row r="113" spans="1:4" x14ac:dyDescent="0.3">
      <c r="C113" s="43">
        <v>0</v>
      </c>
      <c r="D113" s="43"/>
    </row>
    <row r="114" spans="1:4" x14ac:dyDescent="0.3">
      <c r="A114" s="2" t="s">
        <v>180</v>
      </c>
      <c r="C114" s="44"/>
      <c r="D114" s="44"/>
    </row>
    <row r="115" spans="1:4" x14ac:dyDescent="0.3">
      <c r="A115" s="152"/>
      <c r="B115" s="153"/>
      <c r="C115" s="153"/>
      <c r="D115" s="153"/>
    </row>
    <row r="117" spans="1:4" x14ac:dyDescent="0.3">
      <c r="A117" s="45" t="s">
        <v>181</v>
      </c>
      <c r="B117" s="46" t="s">
        <v>2</v>
      </c>
      <c r="C117" s="47"/>
      <c r="D117" s="48"/>
    </row>
    <row r="118" spans="1:4" x14ac:dyDescent="0.3">
      <c r="A118" s="45" t="s">
        <v>182</v>
      </c>
      <c r="B118" s="46" t="s">
        <v>183</v>
      </c>
      <c r="C118" s="47"/>
      <c r="D118" s="48"/>
    </row>
    <row r="119" spans="1:4" x14ac:dyDescent="0.3">
      <c r="A119" s="45" t="s">
        <v>184</v>
      </c>
      <c r="B119" s="46" t="s">
        <v>185</v>
      </c>
      <c r="C119" s="47"/>
      <c r="D119" s="48"/>
    </row>
    <row r="120" spans="1:4" ht="18" x14ac:dyDescent="0.3">
      <c r="A120" s="45" t="s">
        <v>186</v>
      </c>
      <c r="B120" s="49" t="s">
        <v>187</v>
      </c>
      <c r="C120" s="47"/>
      <c r="D120" s="48"/>
    </row>
    <row r="121" spans="1:4" x14ac:dyDescent="0.3">
      <c r="A121" s="50"/>
      <c r="B121" s="51"/>
      <c r="C121" s="51"/>
      <c r="D121" s="51"/>
    </row>
    <row r="122" spans="1:4" ht="30" x14ac:dyDescent="0.3">
      <c r="A122" s="45" t="s">
        <v>188</v>
      </c>
      <c r="B122" s="52" t="s">
        <v>189</v>
      </c>
      <c r="C122" s="53"/>
      <c r="D122" s="54"/>
    </row>
    <row r="123" spans="1:4" x14ac:dyDescent="0.3">
      <c r="A123" s="54"/>
      <c r="B123" s="55"/>
      <c r="C123" s="54"/>
      <c r="D123" s="54"/>
    </row>
    <row r="124" spans="1:4" ht="30" x14ac:dyDescent="0.3">
      <c r="A124" s="52" t="s">
        <v>190</v>
      </c>
      <c r="B124" s="52" t="s">
        <v>189</v>
      </c>
      <c r="C124" s="53"/>
      <c r="D124" s="57" t="s">
        <v>191</v>
      </c>
    </row>
    <row r="125" spans="1:4" x14ac:dyDescent="0.3">
      <c r="A125" s="58"/>
      <c r="B125" s="45"/>
      <c r="C125" s="54"/>
      <c r="D125" s="45"/>
    </row>
    <row r="126" spans="1:4" x14ac:dyDescent="0.3">
      <c r="A126" s="52" t="s">
        <v>192</v>
      </c>
      <c r="B126" s="57" t="s">
        <v>346</v>
      </c>
      <c r="C126" s="53"/>
      <c r="D126" s="59" t="s">
        <v>185</v>
      </c>
    </row>
    <row r="127" spans="1:4" x14ac:dyDescent="0.3">
      <c r="A127" s="60"/>
      <c r="B127" s="60"/>
      <c r="C127" s="60"/>
      <c r="D127" s="60"/>
    </row>
    <row r="128" spans="1:4" x14ac:dyDescent="0.3">
      <c r="A128" s="61" t="s">
        <v>193</v>
      </c>
      <c r="B128" s="62">
        <v>45112</v>
      </c>
      <c r="C128" s="63" t="s">
        <v>194</v>
      </c>
      <c r="D128" s="60"/>
    </row>
    <row r="129" spans="1:4" x14ac:dyDescent="0.3">
      <c r="A129" s="64"/>
      <c r="B129" s="64"/>
      <c r="C129" s="60"/>
      <c r="D129" s="60"/>
    </row>
    <row r="130" spans="1:4" x14ac:dyDescent="0.3">
      <c r="B130" s="64"/>
      <c r="C130" s="60"/>
      <c r="D130" s="60"/>
    </row>
  </sheetData>
  <mergeCells count="4">
    <mergeCell ref="C1:D1"/>
    <mergeCell ref="A2:D2"/>
    <mergeCell ref="A3:D3"/>
    <mergeCell ref="A115:D115"/>
  </mergeCells>
  <hyperlinks>
    <hyperlink ref="B120" r:id="rId1" xr:uid="{AF32DA66-F867-4331-8339-6D80CD611A76}"/>
  </hyperlinks>
  <pageMargins left="0.98425196850393704" right="0.51181102362204722" top="0.74803149606299213" bottom="0.74803149606299213" header="0.31496062992125984" footer="0.31496062992125984"/>
  <pageSetup scale="64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FD79A-0733-4870-B60A-005BBBB1018B}">
  <sheetPr>
    <pageSetUpPr fitToPage="1"/>
  </sheetPr>
  <dimension ref="A1:F128"/>
  <sheetViews>
    <sheetView topLeftCell="A106" zoomScale="80" zoomScaleNormal="80" workbookViewId="0">
      <selection activeCell="B124" sqref="B124"/>
    </sheetView>
  </sheetViews>
  <sheetFormatPr defaultRowHeight="15" x14ac:dyDescent="0.25"/>
  <cols>
    <col min="1" max="1" width="71.5703125" style="66" customWidth="1"/>
    <col min="2" max="2" width="11.28515625" style="66" customWidth="1"/>
    <col min="3" max="5" width="16.140625" style="66" customWidth="1"/>
    <col min="6" max="6" width="16.85546875" style="66" customWidth="1"/>
    <col min="7" max="128" width="9.140625" style="66"/>
    <col min="129" max="129" width="57.85546875" style="66" customWidth="1"/>
    <col min="130" max="130" width="10.85546875" style="66" customWidth="1"/>
    <col min="131" max="131" width="15.28515625" style="66" customWidth="1"/>
    <col min="132" max="132" width="15.42578125" style="66" customWidth="1"/>
    <col min="133" max="133" width="16" style="66" customWidth="1"/>
    <col min="134" max="134" width="21.42578125" style="66" customWidth="1"/>
    <col min="135" max="135" width="11.42578125" style="66" customWidth="1"/>
    <col min="136" max="384" width="9.140625" style="66"/>
    <col min="385" max="385" width="57.85546875" style="66" customWidth="1"/>
    <col min="386" max="386" width="10.85546875" style="66" customWidth="1"/>
    <col min="387" max="387" width="15.28515625" style="66" customWidth="1"/>
    <col min="388" max="388" width="15.42578125" style="66" customWidth="1"/>
    <col min="389" max="389" width="16" style="66" customWidth="1"/>
    <col min="390" max="390" width="21.42578125" style="66" customWidth="1"/>
    <col min="391" max="391" width="11.42578125" style="66" customWidth="1"/>
    <col min="392" max="640" width="9.140625" style="66"/>
    <col min="641" max="641" width="57.85546875" style="66" customWidth="1"/>
    <col min="642" max="642" width="10.85546875" style="66" customWidth="1"/>
    <col min="643" max="643" width="15.28515625" style="66" customWidth="1"/>
    <col min="644" max="644" width="15.42578125" style="66" customWidth="1"/>
    <col min="645" max="645" width="16" style="66" customWidth="1"/>
    <col min="646" max="646" width="21.42578125" style="66" customWidth="1"/>
    <col min="647" max="647" width="11.42578125" style="66" customWidth="1"/>
    <col min="648" max="896" width="9.140625" style="66"/>
    <col min="897" max="897" width="57.85546875" style="66" customWidth="1"/>
    <col min="898" max="898" width="10.85546875" style="66" customWidth="1"/>
    <col min="899" max="899" width="15.28515625" style="66" customWidth="1"/>
    <col min="900" max="900" width="15.42578125" style="66" customWidth="1"/>
    <col min="901" max="901" width="16" style="66" customWidth="1"/>
    <col min="902" max="902" width="21.42578125" style="66" customWidth="1"/>
    <col min="903" max="903" width="11.42578125" style="66" customWidth="1"/>
    <col min="904" max="1152" width="9.140625" style="66"/>
    <col min="1153" max="1153" width="57.85546875" style="66" customWidth="1"/>
    <col min="1154" max="1154" width="10.85546875" style="66" customWidth="1"/>
    <col min="1155" max="1155" width="15.28515625" style="66" customWidth="1"/>
    <col min="1156" max="1156" width="15.42578125" style="66" customWidth="1"/>
    <col min="1157" max="1157" width="16" style="66" customWidth="1"/>
    <col min="1158" max="1158" width="21.42578125" style="66" customWidth="1"/>
    <col min="1159" max="1159" width="11.42578125" style="66" customWidth="1"/>
    <col min="1160" max="1408" width="9.140625" style="66"/>
    <col min="1409" max="1409" width="57.85546875" style="66" customWidth="1"/>
    <col min="1410" max="1410" width="10.85546875" style="66" customWidth="1"/>
    <col min="1411" max="1411" width="15.28515625" style="66" customWidth="1"/>
    <col min="1412" max="1412" width="15.42578125" style="66" customWidth="1"/>
    <col min="1413" max="1413" width="16" style="66" customWidth="1"/>
    <col min="1414" max="1414" width="21.42578125" style="66" customWidth="1"/>
    <col min="1415" max="1415" width="11.42578125" style="66" customWidth="1"/>
    <col min="1416" max="1664" width="9.140625" style="66"/>
    <col min="1665" max="1665" width="57.85546875" style="66" customWidth="1"/>
    <col min="1666" max="1666" width="10.85546875" style="66" customWidth="1"/>
    <col min="1667" max="1667" width="15.28515625" style="66" customWidth="1"/>
    <col min="1668" max="1668" width="15.42578125" style="66" customWidth="1"/>
    <col min="1669" max="1669" width="16" style="66" customWidth="1"/>
    <col min="1670" max="1670" width="21.42578125" style="66" customWidth="1"/>
    <col min="1671" max="1671" width="11.42578125" style="66" customWidth="1"/>
    <col min="1672" max="1920" width="9.140625" style="66"/>
    <col min="1921" max="1921" width="57.85546875" style="66" customWidth="1"/>
    <col min="1922" max="1922" width="10.85546875" style="66" customWidth="1"/>
    <col min="1923" max="1923" width="15.28515625" style="66" customWidth="1"/>
    <col min="1924" max="1924" width="15.42578125" style="66" customWidth="1"/>
    <col min="1925" max="1925" width="16" style="66" customWidth="1"/>
    <col min="1926" max="1926" width="21.42578125" style="66" customWidth="1"/>
    <col min="1927" max="1927" width="11.42578125" style="66" customWidth="1"/>
    <col min="1928" max="2176" width="9.140625" style="66"/>
    <col min="2177" max="2177" width="57.85546875" style="66" customWidth="1"/>
    <col min="2178" max="2178" width="10.85546875" style="66" customWidth="1"/>
    <col min="2179" max="2179" width="15.28515625" style="66" customWidth="1"/>
    <col min="2180" max="2180" width="15.42578125" style="66" customWidth="1"/>
    <col min="2181" max="2181" width="16" style="66" customWidth="1"/>
    <col min="2182" max="2182" width="21.42578125" style="66" customWidth="1"/>
    <col min="2183" max="2183" width="11.42578125" style="66" customWidth="1"/>
    <col min="2184" max="2432" width="9.140625" style="66"/>
    <col min="2433" max="2433" width="57.85546875" style="66" customWidth="1"/>
    <col min="2434" max="2434" width="10.85546875" style="66" customWidth="1"/>
    <col min="2435" max="2435" width="15.28515625" style="66" customWidth="1"/>
    <col min="2436" max="2436" width="15.42578125" style="66" customWidth="1"/>
    <col min="2437" max="2437" width="16" style="66" customWidth="1"/>
    <col min="2438" max="2438" width="21.42578125" style="66" customWidth="1"/>
    <col min="2439" max="2439" width="11.42578125" style="66" customWidth="1"/>
    <col min="2440" max="2688" width="9.140625" style="66"/>
    <col min="2689" max="2689" width="57.85546875" style="66" customWidth="1"/>
    <col min="2690" max="2690" width="10.85546875" style="66" customWidth="1"/>
    <col min="2691" max="2691" width="15.28515625" style="66" customWidth="1"/>
    <col min="2692" max="2692" width="15.42578125" style="66" customWidth="1"/>
    <col min="2693" max="2693" width="16" style="66" customWidth="1"/>
    <col min="2694" max="2694" width="21.42578125" style="66" customWidth="1"/>
    <col min="2695" max="2695" width="11.42578125" style="66" customWidth="1"/>
    <col min="2696" max="2944" width="9.140625" style="66"/>
    <col min="2945" max="2945" width="57.85546875" style="66" customWidth="1"/>
    <col min="2946" max="2946" width="10.85546875" style="66" customWidth="1"/>
    <col min="2947" max="2947" width="15.28515625" style="66" customWidth="1"/>
    <col min="2948" max="2948" width="15.42578125" style="66" customWidth="1"/>
    <col min="2949" max="2949" width="16" style="66" customWidth="1"/>
    <col min="2950" max="2950" width="21.42578125" style="66" customWidth="1"/>
    <col min="2951" max="2951" width="11.42578125" style="66" customWidth="1"/>
    <col min="2952" max="3200" width="9.140625" style="66"/>
    <col min="3201" max="3201" width="57.85546875" style="66" customWidth="1"/>
    <col min="3202" max="3202" width="10.85546875" style="66" customWidth="1"/>
    <col min="3203" max="3203" width="15.28515625" style="66" customWidth="1"/>
    <col min="3204" max="3204" width="15.42578125" style="66" customWidth="1"/>
    <col min="3205" max="3205" width="16" style="66" customWidth="1"/>
    <col min="3206" max="3206" width="21.42578125" style="66" customWidth="1"/>
    <col min="3207" max="3207" width="11.42578125" style="66" customWidth="1"/>
    <col min="3208" max="3456" width="9.140625" style="66"/>
    <col min="3457" max="3457" width="57.85546875" style="66" customWidth="1"/>
    <col min="3458" max="3458" width="10.85546875" style="66" customWidth="1"/>
    <col min="3459" max="3459" width="15.28515625" style="66" customWidth="1"/>
    <col min="3460" max="3460" width="15.42578125" style="66" customWidth="1"/>
    <col min="3461" max="3461" width="16" style="66" customWidth="1"/>
    <col min="3462" max="3462" width="21.42578125" style="66" customWidth="1"/>
    <col min="3463" max="3463" width="11.42578125" style="66" customWidth="1"/>
    <col min="3464" max="3712" width="9.140625" style="66"/>
    <col min="3713" max="3713" width="57.85546875" style="66" customWidth="1"/>
    <col min="3714" max="3714" width="10.85546875" style="66" customWidth="1"/>
    <col min="3715" max="3715" width="15.28515625" style="66" customWidth="1"/>
    <col min="3716" max="3716" width="15.42578125" style="66" customWidth="1"/>
    <col min="3717" max="3717" width="16" style="66" customWidth="1"/>
    <col min="3718" max="3718" width="21.42578125" style="66" customWidth="1"/>
    <col min="3719" max="3719" width="11.42578125" style="66" customWidth="1"/>
    <col min="3720" max="3968" width="9.140625" style="66"/>
    <col min="3969" max="3969" width="57.85546875" style="66" customWidth="1"/>
    <col min="3970" max="3970" width="10.85546875" style="66" customWidth="1"/>
    <col min="3971" max="3971" width="15.28515625" style="66" customWidth="1"/>
    <col min="3972" max="3972" width="15.42578125" style="66" customWidth="1"/>
    <col min="3973" max="3973" width="16" style="66" customWidth="1"/>
    <col min="3974" max="3974" width="21.42578125" style="66" customWidth="1"/>
    <col min="3975" max="3975" width="11.42578125" style="66" customWidth="1"/>
    <col min="3976" max="4224" width="9.140625" style="66"/>
    <col min="4225" max="4225" width="57.85546875" style="66" customWidth="1"/>
    <col min="4226" max="4226" width="10.85546875" style="66" customWidth="1"/>
    <col min="4227" max="4227" width="15.28515625" style="66" customWidth="1"/>
    <col min="4228" max="4228" width="15.42578125" style="66" customWidth="1"/>
    <col min="4229" max="4229" width="16" style="66" customWidth="1"/>
    <col min="4230" max="4230" width="21.42578125" style="66" customWidth="1"/>
    <col min="4231" max="4231" width="11.42578125" style="66" customWidth="1"/>
    <col min="4232" max="4480" width="9.140625" style="66"/>
    <col min="4481" max="4481" width="57.85546875" style="66" customWidth="1"/>
    <col min="4482" max="4482" width="10.85546875" style="66" customWidth="1"/>
    <col min="4483" max="4483" width="15.28515625" style="66" customWidth="1"/>
    <col min="4484" max="4484" width="15.42578125" style="66" customWidth="1"/>
    <col min="4485" max="4485" width="16" style="66" customWidth="1"/>
    <col min="4486" max="4486" width="21.42578125" style="66" customWidth="1"/>
    <col min="4487" max="4487" width="11.42578125" style="66" customWidth="1"/>
    <col min="4488" max="4736" width="9.140625" style="66"/>
    <col min="4737" max="4737" width="57.85546875" style="66" customWidth="1"/>
    <col min="4738" max="4738" width="10.85546875" style="66" customWidth="1"/>
    <col min="4739" max="4739" width="15.28515625" style="66" customWidth="1"/>
    <col min="4740" max="4740" width="15.42578125" style="66" customWidth="1"/>
    <col min="4741" max="4741" width="16" style="66" customWidth="1"/>
    <col min="4742" max="4742" width="21.42578125" style="66" customWidth="1"/>
    <col min="4743" max="4743" width="11.42578125" style="66" customWidth="1"/>
    <col min="4744" max="4992" width="9.140625" style="66"/>
    <col min="4993" max="4993" width="57.85546875" style="66" customWidth="1"/>
    <col min="4994" max="4994" width="10.85546875" style="66" customWidth="1"/>
    <col min="4995" max="4995" width="15.28515625" style="66" customWidth="1"/>
    <col min="4996" max="4996" width="15.42578125" style="66" customWidth="1"/>
    <col min="4997" max="4997" width="16" style="66" customWidth="1"/>
    <col min="4998" max="4998" width="21.42578125" style="66" customWidth="1"/>
    <col min="4999" max="4999" width="11.42578125" style="66" customWidth="1"/>
    <col min="5000" max="5248" width="9.140625" style="66"/>
    <col min="5249" max="5249" width="57.85546875" style="66" customWidth="1"/>
    <col min="5250" max="5250" width="10.85546875" style="66" customWidth="1"/>
    <col min="5251" max="5251" width="15.28515625" style="66" customWidth="1"/>
    <col min="5252" max="5252" width="15.42578125" style="66" customWidth="1"/>
    <col min="5253" max="5253" width="16" style="66" customWidth="1"/>
    <col min="5254" max="5254" width="21.42578125" style="66" customWidth="1"/>
    <col min="5255" max="5255" width="11.42578125" style="66" customWidth="1"/>
    <col min="5256" max="5504" width="9.140625" style="66"/>
    <col min="5505" max="5505" width="57.85546875" style="66" customWidth="1"/>
    <col min="5506" max="5506" width="10.85546875" style="66" customWidth="1"/>
    <col min="5507" max="5507" width="15.28515625" style="66" customWidth="1"/>
    <col min="5508" max="5508" width="15.42578125" style="66" customWidth="1"/>
    <col min="5509" max="5509" width="16" style="66" customWidth="1"/>
    <col min="5510" max="5510" width="21.42578125" style="66" customWidth="1"/>
    <col min="5511" max="5511" width="11.42578125" style="66" customWidth="1"/>
    <col min="5512" max="5760" width="9.140625" style="66"/>
    <col min="5761" max="5761" width="57.85546875" style="66" customWidth="1"/>
    <col min="5762" max="5762" width="10.85546875" style="66" customWidth="1"/>
    <col min="5763" max="5763" width="15.28515625" style="66" customWidth="1"/>
    <col min="5764" max="5764" width="15.42578125" style="66" customWidth="1"/>
    <col min="5765" max="5765" width="16" style="66" customWidth="1"/>
    <col min="5766" max="5766" width="21.42578125" style="66" customWidth="1"/>
    <col min="5767" max="5767" width="11.42578125" style="66" customWidth="1"/>
    <col min="5768" max="6016" width="9.140625" style="66"/>
    <col min="6017" max="6017" width="57.85546875" style="66" customWidth="1"/>
    <col min="6018" max="6018" width="10.85546875" style="66" customWidth="1"/>
    <col min="6019" max="6019" width="15.28515625" style="66" customWidth="1"/>
    <col min="6020" max="6020" width="15.42578125" style="66" customWidth="1"/>
    <col min="6021" max="6021" width="16" style="66" customWidth="1"/>
    <col min="6022" max="6022" width="21.42578125" style="66" customWidth="1"/>
    <col min="6023" max="6023" width="11.42578125" style="66" customWidth="1"/>
    <col min="6024" max="6272" width="9.140625" style="66"/>
    <col min="6273" max="6273" width="57.85546875" style="66" customWidth="1"/>
    <col min="6274" max="6274" width="10.85546875" style="66" customWidth="1"/>
    <col min="6275" max="6275" width="15.28515625" style="66" customWidth="1"/>
    <col min="6276" max="6276" width="15.42578125" style="66" customWidth="1"/>
    <col min="6277" max="6277" width="16" style="66" customWidth="1"/>
    <col min="6278" max="6278" width="21.42578125" style="66" customWidth="1"/>
    <col min="6279" max="6279" width="11.42578125" style="66" customWidth="1"/>
    <col min="6280" max="6528" width="9.140625" style="66"/>
    <col min="6529" max="6529" width="57.85546875" style="66" customWidth="1"/>
    <col min="6530" max="6530" width="10.85546875" style="66" customWidth="1"/>
    <col min="6531" max="6531" width="15.28515625" style="66" customWidth="1"/>
    <col min="6532" max="6532" width="15.42578125" style="66" customWidth="1"/>
    <col min="6533" max="6533" width="16" style="66" customWidth="1"/>
    <col min="6534" max="6534" width="21.42578125" style="66" customWidth="1"/>
    <col min="6535" max="6535" width="11.42578125" style="66" customWidth="1"/>
    <col min="6536" max="6784" width="9.140625" style="66"/>
    <col min="6785" max="6785" width="57.85546875" style="66" customWidth="1"/>
    <col min="6786" max="6786" width="10.85546875" style="66" customWidth="1"/>
    <col min="6787" max="6787" width="15.28515625" style="66" customWidth="1"/>
    <col min="6788" max="6788" width="15.42578125" style="66" customWidth="1"/>
    <col min="6789" max="6789" width="16" style="66" customWidth="1"/>
    <col min="6790" max="6790" width="21.42578125" style="66" customWidth="1"/>
    <col min="6791" max="6791" width="11.42578125" style="66" customWidth="1"/>
    <col min="6792" max="7040" width="9.140625" style="66"/>
    <col min="7041" max="7041" width="57.85546875" style="66" customWidth="1"/>
    <col min="7042" max="7042" width="10.85546875" style="66" customWidth="1"/>
    <col min="7043" max="7043" width="15.28515625" style="66" customWidth="1"/>
    <col min="7044" max="7044" width="15.42578125" style="66" customWidth="1"/>
    <col min="7045" max="7045" width="16" style="66" customWidth="1"/>
    <col min="7046" max="7046" width="21.42578125" style="66" customWidth="1"/>
    <col min="7047" max="7047" width="11.42578125" style="66" customWidth="1"/>
    <col min="7048" max="7296" width="9.140625" style="66"/>
    <col min="7297" max="7297" width="57.85546875" style="66" customWidth="1"/>
    <col min="7298" max="7298" width="10.85546875" style="66" customWidth="1"/>
    <col min="7299" max="7299" width="15.28515625" style="66" customWidth="1"/>
    <col min="7300" max="7300" width="15.42578125" style="66" customWidth="1"/>
    <col min="7301" max="7301" width="16" style="66" customWidth="1"/>
    <col min="7302" max="7302" width="21.42578125" style="66" customWidth="1"/>
    <col min="7303" max="7303" width="11.42578125" style="66" customWidth="1"/>
    <col min="7304" max="7552" width="9.140625" style="66"/>
    <col min="7553" max="7553" width="57.85546875" style="66" customWidth="1"/>
    <col min="7554" max="7554" width="10.85546875" style="66" customWidth="1"/>
    <col min="7555" max="7555" width="15.28515625" style="66" customWidth="1"/>
    <col min="7556" max="7556" width="15.42578125" style="66" customWidth="1"/>
    <col min="7557" max="7557" width="16" style="66" customWidth="1"/>
    <col min="7558" max="7558" width="21.42578125" style="66" customWidth="1"/>
    <col min="7559" max="7559" width="11.42578125" style="66" customWidth="1"/>
    <col min="7560" max="7808" width="9.140625" style="66"/>
    <col min="7809" max="7809" width="57.85546875" style="66" customWidth="1"/>
    <col min="7810" max="7810" width="10.85546875" style="66" customWidth="1"/>
    <col min="7811" max="7811" width="15.28515625" style="66" customWidth="1"/>
    <col min="7812" max="7812" width="15.42578125" style="66" customWidth="1"/>
    <col min="7813" max="7813" width="16" style="66" customWidth="1"/>
    <col min="7814" max="7814" width="21.42578125" style="66" customWidth="1"/>
    <col min="7815" max="7815" width="11.42578125" style="66" customWidth="1"/>
    <col min="7816" max="8064" width="9.140625" style="66"/>
    <col min="8065" max="8065" width="57.85546875" style="66" customWidth="1"/>
    <col min="8066" max="8066" width="10.85546875" style="66" customWidth="1"/>
    <col min="8067" max="8067" width="15.28515625" style="66" customWidth="1"/>
    <col min="8068" max="8068" width="15.42578125" style="66" customWidth="1"/>
    <col min="8069" max="8069" width="16" style="66" customWidth="1"/>
    <col min="8070" max="8070" width="21.42578125" style="66" customWidth="1"/>
    <col min="8071" max="8071" width="11.42578125" style="66" customWidth="1"/>
    <col min="8072" max="8320" width="9.140625" style="66"/>
    <col min="8321" max="8321" width="57.85546875" style="66" customWidth="1"/>
    <col min="8322" max="8322" width="10.85546875" style="66" customWidth="1"/>
    <col min="8323" max="8323" width="15.28515625" style="66" customWidth="1"/>
    <col min="8324" max="8324" width="15.42578125" style="66" customWidth="1"/>
    <col min="8325" max="8325" width="16" style="66" customWidth="1"/>
    <col min="8326" max="8326" width="21.42578125" style="66" customWidth="1"/>
    <col min="8327" max="8327" width="11.42578125" style="66" customWidth="1"/>
    <col min="8328" max="8576" width="9.140625" style="66"/>
    <col min="8577" max="8577" width="57.85546875" style="66" customWidth="1"/>
    <col min="8578" max="8578" width="10.85546875" style="66" customWidth="1"/>
    <col min="8579" max="8579" width="15.28515625" style="66" customWidth="1"/>
    <col min="8580" max="8580" width="15.42578125" style="66" customWidth="1"/>
    <col min="8581" max="8581" width="16" style="66" customWidth="1"/>
    <col min="8582" max="8582" width="21.42578125" style="66" customWidth="1"/>
    <col min="8583" max="8583" width="11.42578125" style="66" customWidth="1"/>
    <col min="8584" max="8832" width="9.140625" style="66"/>
    <col min="8833" max="8833" width="57.85546875" style="66" customWidth="1"/>
    <col min="8834" max="8834" width="10.85546875" style="66" customWidth="1"/>
    <col min="8835" max="8835" width="15.28515625" style="66" customWidth="1"/>
    <col min="8836" max="8836" width="15.42578125" style="66" customWidth="1"/>
    <col min="8837" max="8837" width="16" style="66" customWidth="1"/>
    <col min="8838" max="8838" width="21.42578125" style="66" customWidth="1"/>
    <col min="8839" max="8839" width="11.42578125" style="66" customWidth="1"/>
    <col min="8840" max="9088" width="9.140625" style="66"/>
    <col min="9089" max="9089" width="57.85546875" style="66" customWidth="1"/>
    <col min="9090" max="9090" width="10.85546875" style="66" customWidth="1"/>
    <col min="9091" max="9091" width="15.28515625" style="66" customWidth="1"/>
    <col min="9092" max="9092" width="15.42578125" style="66" customWidth="1"/>
    <col min="9093" max="9093" width="16" style="66" customWidth="1"/>
    <col min="9094" max="9094" width="21.42578125" style="66" customWidth="1"/>
    <col min="9095" max="9095" width="11.42578125" style="66" customWidth="1"/>
    <col min="9096" max="9344" width="9.140625" style="66"/>
    <col min="9345" max="9345" width="57.85546875" style="66" customWidth="1"/>
    <col min="9346" max="9346" width="10.85546875" style="66" customWidth="1"/>
    <col min="9347" max="9347" width="15.28515625" style="66" customWidth="1"/>
    <col min="9348" max="9348" width="15.42578125" style="66" customWidth="1"/>
    <col min="9349" max="9349" width="16" style="66" customWidth="1"/>
    <col min="9350" max="9350" width="21.42578125" style="66" customWidth="1"/>
    <col min="9351" max="9351" width="11.42578125" style="66" customWidth="1"/>
    <col min="9352" max="9600" width="9.140625" style="66"/>
    <col min="9601" max="9601" width="57.85546875" style="66" customWidth="1"/>
    <col min="9602" max="9602" width="10.85546875" style="66" customWidth="1"/>
    <col min="9603" max="9603" width="15.28515625" style="66" customWidth="1"/>
    <col min="9604" max="9604" width="15.42578125" style="66" customWidth="1"/>
    <col min="9605" max="9605" width="16" style="66" customWidth="1"/>
    <col min="9606" max="9606" width="21.42578125" style="66" customWidth="1"/>
    <col min="9607" max="9607" width="11.42578125" style="66" customWidth="1"/>
    <col min="9608" max="9856" width="9.140625" style="66"/>
    <col min="9857" max="9857" width="57.85546875" style="66" customWidth="1"/>
    <col min="9858" max="9858" width="10.85546875" style="66" customWidth="1"/>
    <col min="9859" max="9859" width="15.28515625" style="66" customWidth="1"/>
    <col min="9860" max="9860" width="15.42578125" style="66" customWidth="1"/>
    <col min="9861" max="9861" width="16" style="66" customWidth="1"/>
    <col min="9862" max="9862" width="21.42578125" style="66" customWidth="1"/>
    <col min="9863" max="9863" width="11.42578125" style="66" customWidth="1"/>
    <col min="9864" max="10112" width="9.140625" style="66"/>
    <col min="10113" max="10113" width="57.85546875" style="66" customWidth="1"/>
    <col min="10114" max="10114" width="10.85546875" style="66" customWidth="1"/>
    <col min="10115" max="10115" width="15.28515625" style="66" customWidth="1"/>
    <col min="10116" max="10116" width="15.42578125" style="66" customWidth="1"/>
    <col min="10117" max="10117" width="16" style="66" customWidth="1"/>
    <col min="10118" max="10118" width="21.42578125" style="66" customWidth="1"/>
    <col min="10119" max="10119" width="11.42578125" style="66" customWidth="1"/>
    <col min="10120" max="10368" width="9.140625" style="66"/>
    <col min="10369" max="10369" width="57.85546875" style="66" customWidth="1"/>
    <col min="10370" max="10370" width="10.85546875" style="66" customWidth="1"/>
    <col min="10371" max="10371" width="15.28515625" style="66" customWidth="1"/>
    <col min="10372" max="10372" width="15.42578125" style="66" customWidth="1"/>
    <col min="10373" max="10373" width="16" style="66" customWidth="1"/>
    <col min="10374" max="10374" width="21.42578125" style="66" customWidth="1"/>
    <col min="10375" max="10375" width="11.42578125" style="66" customWidth="1"/>
    <col min="10376" max="10624" width="9.140625" style="66"/>
    <col min="10625" max="10625" width="57.85546875" style="66" customWidth="1"/>
    <col min="10626" max="10626" width="10.85546875" style="66" customWidth="1"/>
    <col min="10627" max="10627" width="15.28515625" style="66" customWidth="1"/>
    <col min="10628" max="10628" width="15.42578125" style="66" customWidth="1"/>
    <col min="10629" max="10629" width="16" style="66" customWidth="1"/>
    <col min="10630" max="10630" width="21.42578125" style="66" customWidth="1"/>
    <col min="10631" max="10631" width="11.42578125" style="66" customWidth="1"/>
    <col min="10632" max="10880" width="9.140625" style="66"/>
    <col min="10881" max="10881" width="57.85546875" style="66" customWidth="1"/>
    <col min="10882" max="10882" width="10.85546875" style="66" customWidth="1"/>
    <col min="10883" max="10883" width="15.28515625" style="66" customWidth="1"/>
    <col min="10884" max="10884" width="15.42578125" style="66" customWidth="1"/>
    <col min="10885" max="10885" width="16" style="66" customWidth="1"/>
    <col min="10886" max="10886" width="21.42578125" style="66" customWidth="1"/>
    <col min="10887" max="10887" width="11.42578125" style="66" customWidth="1"/>
    <col min="10888" max="11136" width="9.140625" style="66"/>
    <col min="11137" max="11137" width="57.85546875" style="66" customWidth="1"/>
    <col min="11138" max="11138" width="10.85546875" style="66" customWidth="1"/>
    <col min="11139" max="11139" width="15.28515625" style="66" customWidth="1"/>
    <col min="11140" max="11140" width="15.42578125" style="66" customWidth="1"/>
    <col min="11141" max="11141" width="16" style="66" customWidth="1"/>
    <col min="11142" max="11142" width="21.42578125" style="66" customWidth="1"/>
    <col min="11143" max="11143" width="11.42578125" style="66" customWidth="1"/>
    <col min="11144" max="11392" width="9.140625" style="66"/>
    <col min="11393" max="11393" width="57.85546875" style="66" customWidth="1"/>
    <col min="11394" max="11394" width="10.85546875" style="66" customWidth="1"/>
    <col min="11395" max="11395" width="15.28515625" style="66" customWidth="1"/>
    <col min="11396" max="11396" width="15.42578125" style="66" customWidth="1"/>
    <col min="11397" max="11397" width="16" style="66" customWidth="1"/>
    <col min="11398" max="11398" width="21.42578125" style="66" customWidth="1"/>
    <col min="11399" max="11399" width="11.42578125" style="66" customWidth="1"/>
    <col min="11400" max="11648" width="9.140625" style="66"/>
    <col min="11649" max="11649" width="57.85546875" style="66" customWidth="1"/>
    <col min="11650" max="11650" width="10.85546875" style="66" customWidth="1"/>
    <col min="11651" max="11651" width="15.28515625" style="66" customWidth="1"/>
    <col min="11652" max="11652" width="15.42578125" style="66" customWidth="1"/>
    <col min="11653" max="11653" width="16" style="66" customWidth="1"/>
    <col min="11654" max="11654" width="21.42578125" style="66" customWidth="1"/>
    <col min="11655" max="11655" width="11.42578125" style="66" customWidth="1"/>
    <col min="11656" max="11904" width="9.140625" style="66"/>
    <col min="11905" max="11905" width="57.85546875" style="66" customWidth="1"/>
    <col min="11906" max="11906" width="10.85546875" style="66" customWidth="1"/>
    <col min="11907" max="11907" width="15.28515625" style="66" customWidth="1"/>
    <col min="11908" max="11908" width="15.42578125" style="66" customWidth="1"/>
    <col min="11909" max="11909" width="16" style="66" customWidth="1"/>
    <col min="11910" max="11910" width="21.42578125" style="66" customWidth="1"/>
    <col min="11911" max="11911" width="11.42578125" style="66" customWidth="1"/>
    <col min="11912" max="12160" width="9.140625" style="66"/>
    <col min="12161" max="12161" width="57.85546875" style="66" customWidth="1"/>
    <col min="12162" max="12162" width="10.85546875" style="66" customWidth="1"/>
    <col min="12163" max="12163" width="15.28515625" style="66" customWidth="1"/>
    <col min="12164" max="12164" width="15.42578125" style="66" customWidth="1"/>
    <col min="12165" max="12165" width="16" style="66" customWidth="1"/>
    <col min="12166" max="12166" width="21.42578125" style="66" customWidth="1"/>
    <col min="12167" max="12167" width="11.42578125" style="66" customWidth="1"/>
    <col min="12168" max="12416" width="9.140625" style="66"/>
    <col min="12417" max="12417" width="57.85546875" style="66" customWidth="1"/>
    <col min="12418" max="12418" width="10.85546875" style="66" customWidth="1"/>
    <col min="12419" max="12419" width="15.28515625" style="66" customWidth="1"/>
    <col min="12420" max="12420" width="15.42578125" style="66" customWidth="1"/>
    <col min="12421" max="12421" width="16" style="66" customWidth="1"/>
    <col min="12422" max="12422" width="21.42578125" style="66" customWidth="1"/>
    <col min="12423" max="12423" width="11.42578125" style="66" customWidth="1"/>
    <col min="12424" max="12672" width="9.140625" style="66"/>
    <col min="12673" max="12673" width="57.85546875" style="66" customWidth="1"/>
    <col min="12674" max="12674" width="10.85546875" style="66" customWidth="1"/>
    <col min="12675" max="12675" width="15.28515625" style="66" customWidth="1"/>
    <col min="12676" max="12676" width="15.42578125" style="66" customWidth="1"/>
    <col min="12677" max="12677" width="16" style="66" customWidth="1"/>
    <col min="12678" max="12678" width="21.42578125" style="66" customWidth="1"/>
    <col min="12679" max="12679" width="11.42578125" style="66" customWidth="1"/>
    <col min="12680" max="12928" width="9.140625" style="66"/>
    <col min="12929" max="12929" width="57.85546875" style="66" customWidth="1"/>
    <col min="12930" max="12930" width="10.85546875" style="66" customWidth="1"/>
    <col min="12931" max="12931" width="15.28515625" style="66" customWidth="1"/>
    <col min="12932" max="12932" width="15.42578125" style="66" customWidth="1"/>
    <col min="12933" max="12933" width="16" style="66" customWidth="1"/>
    <col min="12934" max="12934" width="21.42578125" style="66" customWidth="1"/>
    <col min="12935" max="12935" width="11.42578125" style="66" customWidth="1"/>
    <col min="12936" max="13184" width="9.140625" style="66"/>
    <col min="13185" max="13185" width="57.85546875" style="66" customWidth="1"/>
    <col min="13186" max="13186" width="10.85546875" style="66" customWidth="1"/>
    <col min="13187" max="13187" width="15.28515625" style="66" customWidth="1"/>
    <col min="13188" max="13188" width="15.42578125" style="66" customWidth="1"/>
    <col min="13189" max="13189" width="16" style="66" customWidth="1"/>
    <col min="13190" max="13190" width="21.42578125" style="66" customWidth="1"/>
    <col min="13191" max="13191" width="11.42578125" style="66" customWidth="1"/>
    <col min="13192" max="13440" width="9.140625" style="66"/>
    <col min="13441" max="13441" width="57.85546875" style="66" customWidth="1"/>
    <col min="13442" max="13442" width="10.85546875" style="66" customWidth="1"/>
    <col min="13443" max="13443" width="15.28515625" style="66" customWidth="1"/>
    <col min="13444" max="13444" width="15.42578125" style="66" customWidth="1"/>
    <col min="13445" max="13445" width="16" style="66" customWidth="1"/>
    <col min="13446" max="13446" width="21.42578125" style="66" customWidth="1"/>
    <col min="13447" max="13447" width="11.42578125" style="66" customWidth="1"/>
    <col min="13448" max="13696" width="9.140625" style="66"/>
    <col min="13697" max="13697" width="57.85546875" style="66" customWidth="1"/>
    <col min="13698" max="13698" width="10.85546875" style="66" customWidth="1"/>
    <col min="13699" max="13699" width="15.28515625" style="66" customWidth="1"/>
    <col min="13700" max="13700" width="15.42578125" style="66" customWidth="1"/>
    <col min="13701" max="13701" width="16" style="66" customWidth="1"/>
    <col min="13702" max="13702" width="21.42578125" style="66" customWidth="1"/>
    <col min="13703" max="13703" width="11.42578125" style="66" customWidth="1"/>
    <col min="13704" max="13952" width="9.140625" style="66"/>
    <col min="13953" max="13953" width="57.85546875" style="66" customWidth="1"/>
    <col min="13954" max="13954" width="10.85546875" style="66" customWidth="1"/>
    <col min="13955" max="13955" width="15.28515625" style="66" customWidth="1"/>
    <col min="13956" max="13956" width="15.42578125" style="66" customWidth="1"/>
    <col min="13957" max="13957" width="16" style="66" customWidth="1"/>
    <col min="13958" max="13958" width="21.42578125" style="66" customWidth="1"/>
    <col min="13959" max="13959" width="11.42578125" style="66" customWidth="1"/>
    <col min="13960" max="14208" width="9.140625" style="66"/>
    <col min="14209" max="14209" width="57.85546875" style="66" customWidth="1"/>
    <col min="14210" max="14210" width="10.85546875" style="66" customWidth="1"/>
    <col min="14211" max="14211" width="15.28515625" style="66" customWidth="1"/>
    <col min="14212" max="14212" width="15.42578125" style="66" customWidth="1"/>
    <col min="14213" max="14213" width="16" style="66" customWidth="1"/>
    <col min="14214" max="14214" width="21.42578125" style="66" customWidth="1"/>
    <col min="14215" max="14215" width="11.42578125" style="66" customWidth="1"/>
    <col min="14216" max="14464" width="9.140625" style="66"/>
    <col min="14465" max="14465" width="57.85546875" style="66" customWidth="1"/>
    <col min="14466" max="14466" width="10.85546875" style="66" customWidth="1"/>
    <col min="14467" max="14467" width="15.28515625" style="66" customWidth="1"/>
    <col min="14468" max="14468" width="15.42578125" style="66" customWidth="1"/>
    <col min="14469" max="14469" width="16" style="66" customWidth="1"/>
    <col min="14470" max="14470" width="21.42578125" style="66" customWidth="1"/>
    <col min="14471" max="14471" width="11.42578125" style="66" customWidth="1"/>
    <col min="14472" max="14720" width="9.140625" style="66"/>
    <col min="14721" max="14721" width="57.85546875" style="66" customWidth="1"/>
    <col min="14722" max="14722" width="10.85546875" style="66" customWidth="1"/>
    <col min="14723" max="14723" width="15.28515625" style="66" customWidth="1"/>
    <col min="14724" max="14724" width="15.42578125" style="66" customWidth="1"/>
    <col min="14725" max="14725" width="16" style="66" customWidth="1"/>
    <col min="14726" max="14726" width="21.42578125" style="66" customWidth="1"/>
    <col min="14727" max="14727" width="11.42578125" style="66" customWidth="1"/>
    <col min="14728" max="14976" width="9.140625" style="66"/>
    <col min="14977" max="14977" width="57.85546875" style="66" customWidth="1"/>
    <col min="14978" max="14978" width="10.85546875" style="66" customWidth="1"/>
    <col min="14979" max="14979" width="15.28515625" style="66" customWidth="1"/>
    <col min="14980" max="14980" width="15.42578125" style="66" customWidth="1"/>
    <col min="14981" max="14981" width="16" style="66" customWidth="1"/>
    <col min="14982" max="14982" width="21.42578125" style="66" customWidth="1"/>
    <col min="14983" max="14983" width="11.42578125" style="66" customWidth="1"/>
    <col min="14984" max="15232" width="9.140625" style="66"/>
    <col min="15233" max="15233" width="57.85546875" style="66" customWidth="1"/>
    <col min="15234" max="15234" width="10.85546875" style="66" customWidth="1"/>
    <col min="15235" max="15235" width="15.28515625" style="66" customWidth="1"/>
    <col min="15236" max="15236" width="15.42578125" style="66" customWidth="1"/>
    <col min="15237" max="15237" width="16" style="66" customWidth="1"/>
    <col min="15238" max="15238" width="21.42578125" style="66" customWidth="1"/>
    <col min="15239" max="15239" width="11.42578125" style="66" customWidth="1"/>
    <col min="15240" max="15488" width="9.140625" style="66"/>
    <col min="15489" max="15489" width="57.85546875" style="66" customWidth="1"/>
    <col min="15490" max="15490" width="10.85546875" style="66" customWidth="1"/>
    <col min="15491" max="15491" width="15.28515625" style="66" customWidth="1"/>
    <col min="15492" max="15492" width="15.42578125" style="66" customWidth="1"/>
    <col min="15493" max="15493" width="16" style="66" customWidth="1"/>
    <col min="15494" max="15494" width="21.42578125" style="66" customWidth="1"/>
    <col min="15495" max="15495" width="11.42578125" style="66" customWidth="1"/>
    <col min="15496" max="15744" width="9.140625" style="66"/>
    <col min="15745" max="15745" width="57.85546875" style="66" customWidth="1"/>
    <col min="15746" max="15746" width="10.85546875" style="66" customWidth="1"/>
    <col min="15747" max="15747" width="15.28515625" style="66" customWidth="1"/>
    <col min="15748" max="15748" width="15.42578125" style="66" customWidth="1"/>
    <col min="15749" max="15749" width="16" style="66" customWidth="1"/>
    <col min="15750" max="15750" width="21.42578125" style="66" customWidth="1"/>
    <col min="15751" max="15751" width="11.42578125" style="66" customWidth="1"/>
    <col min="15752" max="16000" width="9.140625" style="66"/>
    <col min="16001" max="16001" width="57.85546875" style="66" customWidth="1"/>
    <col min="16002" max="16002" width="10.85546875" style="66" customWidth="1"/>
    <col min="16003" max="16003" width="15.28515625" style="66" customWidth="1"/>
    <col min="16004" max="16004" width="15.42578125" style="66" customWidth="1"/>
    <col min="16005" max="16005" width="16" style="66" customWidth="1"/>
    <col min="16006" max="16006" width="21.42578125" style="66" customWidth="1"/>
    <col min="16007" max="16007" width="11.42578125" style="66" customWidth="1"/>
    <col min="16008" max="16384" width="9.140625" style="66"/>
  </cols>
  <sheetData>
    <row r="1" spans="1:6" ht="42" customHeight="1" x14ac:dyDescent="0.35">
      <c r="A1" s="56"/>
      <c r="B1" s="56"/>
      <c r="C1" s="56"/>
      <c r="D1" s="154" t="s">
        <v>195</v>
      </c>
      <c r="E1" s="155"/>
      <c r="F1" s="155"/>
    </row>
    <row r="2" spans="1:6" ht="18" x14ac:dyDescent="0.35">
      <c r="A2" s="151" t="s">
        <v>196</v>
      </c>
      <c r="B2" s="151"/>
      <c r="C2" s="151"/>
      <c r="D2" s="151"/>
      <c r="E2" s="151"/>
      <c r="F2" s="151"/>
    </row>
    <row r="3" spans="1:6" ht="18" x14ac:dyDescent="0.35">
      <c r="A3" s="156" t="str">
        <f>Баланс!A3</f>
        <v>АО "UD Capital"</v>
      </c>
      <c r="B3" s="156"/>
      <c r="C3" s="156"/>
      <c r="D3" s="156"/>
      <c r="E3" s="156"/>
      <c r="F3" s="156"/>
    </row>
    <row r="4" spans="1:6" ht="18" x14ac:dyDescent="0.35">
      <c r="A4" s="67" t="str">
        <f>Баланс!A4</f>
        <v xml:space="preserve"> по состоянию на 1 </v>
      </c>
      <c r="B4" s="56" t="str">
        <f>Баланс!B4</f>
        <v>Июля 2023 года</v>
      </c>
      <c r="C4" s="56"/>
      <c r="D4" s="56"/>
      <c r="E4" s="56"/>
      <c r="F4" s="56"/>
    </row>
    <row r="5" spans="1:6" s="70" customFormat="1" ht="18" x14ac:dyDescent="0.35">
      <c r="A5" s="68"/>
      <c r="B5" s="68"/>
      <c r="C5" s="68"/>
      <c r="D5" s="68"/>
      <c r="E5" s="68"/>
      <c r="F5" s="69" t="s">
        <v>197</v>
      </c>
    </row>
    <row r="6" spans="1:6" ht="144" x14ac:dyDescent="0.25">
      <c r="A6" s="71" t="s">
        <v>6</v>
      </c>
      <c r="B6" s="71" t="s">
        <v>7</v>
      </c>
      <c r="C6" s="71" t="s">
        <v>198</v>
      </c>
      <c r="D6" s="71" t="s">
        <v>199</v>
      </c>
      <c r="E6" s="72" t="s">
        <v>200</v>
      </c>
      <c r="F6" s="71" t="s">
        <v>201</v>
      </c>
    </row>
    <row r="7" spans="1:6" ht="18" x14ac:dyDescent="0.35">
      <c r="A7" s="73">
        <v>1</v>
      </c>
      <c r="B7" s="73">
        <v>2</v>
      </c>
      <c r="C7" s="73">
        <v>3</v>
      </c>
      <c r="D7" s="73">
        <v>4</v>
      </c>
      <c r="E7" s="74">
        <v>5</v>
      </c>
      <c r="F7" s="73">
        <v>6</v>
      </c>
    </row>
    <row r="8" spans="1:6" ht="18" x14ac:dyDescent="0.25">
      <c r="A8" s="75" t="s">
        <v>202</v>
      </c>
      <c r="B8" s="76" t="s">
        <v>13</v>
      </c>
      <c r="C8" s="77">
        <v>58825</v>
      </c>
      <c r="D8" s="77">
        <v>118778</v>
      </c>
      <c r="E8" s="77">
        <v>43260</v>
      </c>
      <c r="F8" s="77">
        <v>68714</v>
      </c>
    </row>
    <row r="9" spans="1:6" ht="18" x14ac:dyDescent="0.25">
      <c r="A9" s="78" t="s">
        <v>203</v>
      </c>
      <c r="B9" s="76" t="s">
        <v>11</v>
      </c>
      <c r="C9" s="79" t="s">
        <v>11</v>
      </c>
      <c r="D9" s="80" t="s">
        <v>11</v>
      </c>
      <c r="E9" s="81" t="s">
        <v>11</v>
      </c>
      <c r="F9" s="82" t="s">
        <v>11</v>
      </c>
    </row>
    <row r="10" spans="1:6" ht="18" x14ac:dyDescent="0.25">
      <c r="A10" s="83" t="s">
        <v>204</v>
      </c>
      <c r="B10" s="76" t="s">
        <v>16</v>
      </c>
      <c r="C10" s="84">
        <v>0</v>
      </c>
      <c r="D10" s="85">
        <v>0</v>
      </c>
      <c r="E10" s="86">
        <v>0</v>
      </c>
      <c r="F10" s="87">
        <v>0</v>
      </c>
    </row>
    <row r="11" spans="1:6" ht="18" x14ac:dyDescent="0.25">
      <c r="A11" s="83" t="s">
        <v>205</v>
      </c>
      <c r="B11" s="76" t="s">
        <v>18</v>
      </c>
      <c r="C11" s="84">
        <v>39737</v>
      </c>
      <c r="D11" s="88">
        <v>71963</v>
      </c>
      <c r="E11" s="88">
        <v>0</v>
      </c>
      <c r="F11" s="88">
        <v>0</v>
      </c>
    </row>
    <row r="12" spans="1:6" ht="18" x14ac:dyDescent="0.25">
      <c r="A12" s="89" t="s">
        <v>203</v>
      </c>
      <c r="B12" s="76" t="s">
        <v>11</v>
      </c>
      <c r="C12" s="79">
        <v>0</v>
      </c>
      <c r="D12" s="90"/>
      <c r="E12" s="91" t="s">
        <v>11</v>
      </c>
      <c r="F12" s="92" t="s">
        <v>11</v>
      </c>
    </row>
    <row r="13" spans="1:6" ht="36" x14ac:dyDescent="0.25">
      <c r="A13" s="93" t="s">
        <v>206</v>
      </c>
      <c r="B13" s="94" t="s">
        <v>207</v>
      </c>
      <c r="C13" s="95">
        <v>0</v>
      </c>
      <c r="D13" s="95">
        <v>0</v>
      </c>
      <c r="E13" s="95">
        <v>0</v>
      </c>
      <c r="F13" s="95">
        <v>0</v>
      </c>
    </row>
    <row r="14" spans="1:6" ht="37.5" customHeight="1" x14ac:dyDescent="0.25">
      <c r="A14" s="89" t="s">
        <v>203</v>
      </c>
      <c r="B14" s="76"/>
      <c r="C14" s="96">
        <v>0</v>
      </c>
      <c r="D14" s="96"/>
      <c r="E14" s="97"/>
      <c r="F14" s="98"/>
    </row>
    <row r="15" spans="1:6" ht="54" x14ac:dyDescent="0.25">
      <c r="A15" s="99" t="s">
        <v>208</v>
      </c>
      <c r="B15" s="76" t="s">
        <v>209</v>
      </c>
      <c r="C15" s="96">
        <v>0</v>
      </c>
      <c r="D15" s="96">
        <v>0</v>
      </c>
      <c r="E15" s="97">
        <v>0</v>
      </c>
      <c r="F15" s="98">
        <v>0</v>
      </c>
    </row>
    <row r="16" spans="1:6" ht="54" x14ac:dyDescent="0.25">
      <c r="A16" s="99" t="s">
        <v>210</v>
      </c>
      <c r="B16" s="76" t="s">
        <v>211</v>
      </c>
      <c r="C16" s="96">
        <v>0</v>
      </c>
      <c r="D16" s="96">
        <v>0</v>
      </c>
      <c r="E16" s="97">
        <v>0</v>
      </c>
      <c r="F16" s="98">
        <v>0</v>
      </c>
    </row>
    <row r="17" spans="1:6" ht="54" x14ac:dyDescent="0.25">
      <c r="A17" s="93" t="s">
        <v>212</v>
      </c>
      <c r="B17" s="94" t="s">
        <v>213</v>
      </c>
      <c r="C17" s="95">
        <v>12525</v>
      </c>
      <c r="D17" s="95">
        <v>18231</v>
      </c>
      <c r="E17" s="95">
        <v>0</v>
      </c>
      <c r="F17" s="95">
        <v>0</v>
      </c>
    </row>
    <row r="18" spans="1:6" ht="18" x14ac:dyDescent="0.25">
      <c r="A18" s="89" t="s">
        <v>203</v>
      </c>
      <c r="B18" s="76"/>
      <c r="C18" s="88">
        <v>0</v>
      </c>
      <c r="D18" s="96"/>
      <c r="E18" s="97"/>
      <c r="F18" s="98"/>
    </row>
    <row r="19" spans="1:6" ht="72" x14ac:dyDescent="0.25">
      <c r="A19" s="99" t="s">
        <v>214</v>
      </c>
      <c r="B19" s="76" t="s">
        <v>215</v>
      </c>
      <c r="C19" s="96">
        <v>0</v>
      </c>
      <c r="D19" s="96">
        <v>0</v>
      </c>
      <c r="E19" s="97">
        <v>0</v>
      </c>
      <c r="F19" s="98"/>
    </row>
    <row r="20" spans="1:6" ht="36" x14ac:dyDescent="0.25">
      <c r="A20" s="99" t="s">
        <v>216</v>
      </c>
      <c r="B20" s="76" t="s">
        <v>217</v>
      </c>
      <c r="C20" s="96">
        <v>0</v>
      </c>
      <c r="D20" s="96">
        <v>0</v>
      </c>
      <c r="E20" s="97">
        <v>0</v>
      </c>
      <c r="F20" s="98">
        <v>0</v>
      </c>
    </row>
    <row r="21" spans="1:6" ht="36" x14ac:dyDescent="0.25">
      <c r="A21" s="93" t="s">
        <v>218</v>
      </c>
      <c r="B21" s="94" t="s">
        <v>219</v>
      </c>
      <c r="C21" s="95">
        <v>27212</v>
      </c>
      <c r="D21" s="95">
        <v>53732</v>
      </c>
      <c r="E21" s="95">
        <v>0</v>
      </c>
      <c r="F21" s="95">
        <v>0</v>
      </c>
    </row>
    <row r="22" spans="1:6" ht="18" x14ac:dyDescent="0.25">
      <c r="A22" s="89" t="s">
        <v>203</v>
      </c>
      <c r="B22" s="76"/>
      <c r="C22" s="88">
        <v>0</v>
      </c>
      <c r="D22" s="96"/>
      <c r="E22" s="97"/>
      <c r="F22" s="98"/>
    </row>
    <row r="23" spans="1:6" ht="36" x14ac:dyDescent="0.25">
      <c r="A23" s="99" t="s">
        <v>220</v>
      </c>
      <c r="B23" s="76" t="s">
        <v>221</v>
      </c>
      <c r="C23" s="84">
        <v>0</v>
      </c>
      <c r="D23" s="96">
        <v>0</v>
      </c>
      <c r="E23" s="97">
        <v>0</v>
      </c>
      <c r="F23" s="98">
        <v>0</v>
      </c>
    </row>
    <row r="24" spans="1:6" ht="18" x14ac:dyDescent="0.25">
      <c r="A24" s="100" t="s">
        <v>222</v>
      </c>
      <c r="B24" s="76" t="s">
        <v>223</v>
      </c>
      <c r="C24" s="84">
        <v>19088</v>
      </c>
      <c r="D24" s="96">
        <v>46815</v>
      </c>
      <c r="E24" s="97">
        <v>43260</v>
      </c>
      <c r="F24" s="98">
        <v>68714</v>
      </c>
    </row>
    <row r="25" spans="1:6" ht="18" x14ac:dyDescent="0.25">
      <c r="A25" s="100" t="s">
        <v>224</v>
      </c>
      <c r="B25" s="76" t="s">
        <v>225</v>
      </c>
      <c r="C25" s="84">
        <v>0</v>
      </c>
      <c r="D25" s="96">
        <v>0</v>
      </c>
      <c r="E25" s="97">
        <v>0</v>
      </c>
      <c r="F25" s="98">
        <v>0</v>
      </c>
    </row>
    <row r="26" spans="1:6" ht="18" x14ac:dyDescent="0.25">
      <c r="A26" s="101" t="s">
        <v>226</v>
      </c>
      <c r="B26" s="76" t="s">
        <v>20</v>
      </c>
      <c r="C26" s="77">
        <v>34672</v>
      </c>
      <c r="D26" s="102">
        <v>70587</v>
      </c>
      <c r="E26" s="102">
        <v>14384</v>
      </c>
      <c r="F26" s="102">
        <v>14384</v>
      </c>
    </row>
    <row r="27" spans="1:6" ht="18" x14ac:dyDescent="0.25">
      <c r="A27" s="78" t="s">
        <v>14</v>
      </c>
      <c r="B27" s="76" t="s">
        <v>11</v>
      </c>
      <c r="C27" s="79">
        <v>0</v>
      </c>
      <c r="D27" s="90"/>
      <c r="E27" s="91" t="s">
        <v>11</v>
      </c>
      <c r="F27" s="92" t="s">
        <v>11</v>
      </c>
    </row>
    <row r="28" spans="1:6" ht="18" x14ac:dyDescent="0.25">
      <c r="A28" s="83" t="s">
        <v>227</v>
      </c>
      <c r="B28" s="76" t="s">
        <v>228</v>
      </c>
      <c r="C28" s="88">
        <v>0</v>
      </c>
      <c r="D28" s="88">
        <v>0</v>
      </c>
      <c r="E28" s="88">
        <v>3500</v>
      </c>
      <c r="F28" s="88">
        <v>3500</v>
      </c>
    </row>
    <row r="29" spans="1:6" ht="18" x14ac:dyDescent="0.25">
      <c r="A29" s="103" t="s">
        <v>14</v>
      </c>
      <c r="B29" s="104" t="s">
        <v>11</v>
      </c>
      <c r="C29" s="105">
        <v>0</v>
      </c>
      <c r="D29" s="105"/>
      <c r="E29" s="97"/>
      <c r="F29" s="92" t="s">
        <v>11</v>
      </c>
    </row>
    <row r="30" spans="1:6" ht="18" x14ac:dyDescent="0.25">
      <c r="A30" s="100" t="s">
        <v>229</v>
      </c>
      <c r="B30" s="106" t="s">
        <v>230</v>
      </c>
      <c r="C30" s="107">
        <v>0</v>
      </c>
      <c r="D30" s="107">
        <v>0</v>
      </c>
      <c r="E30" s="97">
        <v>0</v>
      </c>
      <c r="F30" s="98">
        <v>0</v>
      </c>
    </row>
    <row r="31" spans="1:6" ht="18" x14ac:dyDescent="0.25">
      <c r="A31" s="100" t="s">
        <v>231</v>
      </c>
      <c r="B31" s="106" t="s">
        <v>232</v>
      </c>
      <c r="C31" s="107">
        <v>0</v>
      </c>
      <c r="D31" s="107">
        <v>0</v>
      </c>
      <c r="E31" s="97">
        <v>3500</v>
      </c>
      <c r="F31" s="98">
        <v>3500</v>
      </c>
    </row>
    <row r="32" spans="1:6" ht="18" x14ac:dyDescent="0.25">
      <c r="A32" s="83" t="s">
        <v>233</v>
      </c>
      <c r="B32" s="106" t="s">
        <v>234</v>
      </c>
      <c r="C32" s="84">
        <v>3395</v>
      </c>
      <c r="D32" s="107">
        <v>7084</v>
      </c>
      <c r="E32" s="97">
        <v>2432</v>
      </c>
      <c r="F32" s="98">
        <v>2432</v>
      </c>
    </row>
    <row r="33" spans="1:6" ht="18" x14ac:dyDescent="0.25">
      <c r="A33" s="83" t="s">
        <v>235</v>
      </c>
      <c r="B33" s="106" t="s">
        <v>236</v>
      </c>
      <c r="C33" s="84">
        <v>0</v>
      </c>
      <c r="D33" s="107"/>
      <c r="E33" s="97">
        <v>0</v>
      </c>
      <c r="F33" s="98">
        <v>0</v>
      </c>
    </row>
    <row r="34" spans="1:6" ht="18" x14ac:dyDescent="0.25">
      <c r="A34" s="83" t="s">
        <v>237</v>
      </c>
      <c r="B34" s="106" t="s">
        <v>238</v>
      </c>
      <c r="C34" s="84">
        <v>22752</v>
      </c>
      <c r="D34" s="108">
        <v>44002</v>
      </c>
      <c r="E34" s="97">
        <v>8083</v>
      </c>
      <c r="F34" s="98">
        <v>8083</v>
      </c>
    </row>
    <row r="35" spans="1:6" ht="18" x14ac:dyDescent="0.25">
      <c r="A35" s="83" t="s">
        <v>239</v>
      </c>
      <c r="B35" s="106" t="s">
        <v>240</v>
      </c>
      <c r="C35" s="84">
        <v>4048</v>
      </c>
      <c r="D35" s="107">
        <v>12015</v>
      </c>
      <c r="E35" s="97">
        <v>268</v>
      </c>
      <c r="F35" s="98">
        <v>268</v>
      </c>
    </row>
    <row r="36" spans="1:6" ht="18" x14ac:dyDescent="0.25">
      <c r="A36" s="83" t="s">
        <v>241</v>
      </c>
      <c r="B36" s="106" t="s">
        <v>242</v>
      </c>
      <c r="C36" s="84">
        <v>0</v>
      </c>
      <c r="D36" s="107">
        <v>0</v>
      </c>
      <c r="E36" s="97">
        <v>0</v>
      </c>
      <c r="F36" s="98">
        <v>0</v>
      </c>
    </row>
    <row r="37" spans="1:6" ht="18" x14ac:dyDescent="0.25">
      <c r="A37" s="83" t="s">
        <v>243</v>
      </c>
      <c r="B37" s="106" t="s">
        <v>244</v>
      </c>
      <c r="C37" s="84">
        <v>4477</v>
      </c>
      <c r="D37" s="108">
        <v>7486</v>
      </c>
      <c r="E37" s="97">
        <v>101</v>
      </c>
      <c r="F37" s="98">
        <v>101</v>
      </c>
    </row>
    <row r="38" spans="1:6" ht="18" x14ac:dyDescent="0.25">
      <c r="A38" s="83" t="s">
        <v>245</v>
      </c>
      <c r="B38" s="106" t="s">
        <v>246</v>
      </c>
      <c r="C38" s="107">
        <v>0</v>
      </c>
      <c r="D38" s="107">
        <v>0</v>
      </c>
      <c r="E38" s="97">
        <v>0</v>
      </c>
      <c r="F38" s="98">
        <v>0</v>
      </c>
    </row>
    <row r="39" spans="1:6" ht="36" x14ac:dyDescent="0.25">
      <c r="A39" s="83" t="s">
        <v>74</v>
      </c>
      <c r="B39" s="106" t="s">
        <v>247</v>
      </c>
      <c r="C39" s="107">
        <v>0</v>
      </c>
      <c r="D39" s="107">
        <v>0</v>
      </c>
      <c r="E39" s="97">
        <v>0</v>
      </c>
      <c r="F39" s="98">
        <v>0</v>
      </c>
    </row>
    <row r="40" spans="1:6" ht="18" x14ac:dyDescent="0.25">
      <c r="A40" s="101" t="s">
        <v>248</v>
      </c>
      <c r="B40" s="106" t="s">
        <v>22</v>
      </c>
      <c r="C40" s="77">
        <v>0</v>
      </c>
      <c r="D40" s="109">
        <v>8058</v>
      </c>
      <c r="E40" s="110">
        <v>0</v>
      </c>
      <c r="F40" s="111">
        <v>0</v>
      </c>
    </row>
    <row r="41" spans="1:6" ht="54" x14ac:dyDescent="0.25">
      <c r="A41" s="101" t="s">
        <v>249</v>
      </c>
      <c r="B41" s="106" t="s">
        <v>26</v>
      </c>
      <c r="C41" s="77">
        <v>1386</v>
      </c>
      <c r="D41" s="109">
        <v>3999</v>
      </c>
      <c r="E41" s="110">
        <v>0</v>
      </c>
      <c r="F41" s="111">
        <v>0</v>
      </c>
    </row>
    <row r="42" spans="1:6" ht="18" x14ac:dyDescent="0.25">
      <c r="A42" s="101" t="s">
        <v>250</v>
      </c>
      <c r="B42" s="106" t="s">
        <v>29</v>
      </c>
      <c r="C42" s="109">
        <v>0</v>
      </c>
      <c r="D42" s="109">
        <v>0</v>
      </c>
      <c r="E42" s="110">
        <v>1</v>
      </c>
      <c r="F42" s="111">
        <v>1</v>
      </c>
    </row>
    <row r="43" spans="1:6" ht="18" x14ac:dyDescent="0.25">
      <c r="A43" s="101" t="s">
        <v>252</v>
      </c>
      <c r="B43" s="106" t="s">
        <v>32</v>
      </c>
      <c r="C43" s="77">
        <v>787</v>
      </c>
      <c r="D43" s="109">
        <v>787</v>
      </c>
      <c r="E43" s="110">
        <v>4</v>
      </c>
      <c r="F43" s="111">
        <v>4</v>
      </c>
    </row>
    <row r="44" spans="1:6" ht="36" x14ac:dyDescent="0.25">
      <c r="A44" s="101" t="s">
        <v>253</v>
      </c>
      <c r="B44" s="106" t="s">
        <v>36</v>
      </c>
      <c r="C44" s="77">
        <v>0</v>
      </c>
      <c r="D44" s="109">
        <v>0</v>
      </c>
      <c r="E44" s="110">
        <v>0</v>
      </c>
      <c r="F44" s="111">
        <v>0</v>
      </c>
    </row>
    <row r="45" spans="1:6" ht="18" x14ac:dyDescent="0.25">
      <c r="A45" s="101" t="s">
        <v>254</v>
      </c>
      <c r="B45" s="106" t="s">
        <v>39</v>
      </c>
      <c r="C45" s="109">
        <v>0</v>
      </c>
      <c r="D45" s="109">
        <v>0</v>
      </c>
      <c r="E45" s="110">
        <v>0</v>
      </c>
      <c r="F45" s="111">
        <v>0</v>
      </c>
    </row>
    <row r="46" spans="1:6" ht="36" x14ac:dyDescent="0.25">
      <c r="A46" s="101" t="s">
        <v>255</v>
      </c>
      <c r="B46" s="106" t="s">
        <v>41</v>
      </c>
      <c r="C46" s="109">
        <v>0</v>
      </c>
      <c r="D46" s="109">
        <v>0</v>
      </c>
      <c r="E46" s="110">
        <v>0</v>
      </c>
      <c r="F46" s="111">
        <v>0</v>
      </c>
    </row>
    <row r="47" spans="1:6" ht="36" x14ac:dyDescent="0.25">
      <c r="A47" s="101" t="s">
        <v>256</v>
      </c>
      <c r="B47" s="106" t="s">
        <v>43</v>
      </c>
      <c r="C47" s="109">
        <v>0</v>
      </c>
      <c r="D47" s="109">
        <v>0</v>
      </c>
      <c r="E47" s="110">
        <v>0</v>
      </c>
      <c r="F47" s="111">
        <v>0</v>
      </c>
    </row>
    <row r="48" spans="1:6" ht="18" x14ac:dyDescent="0.25">
      <c r="A48" s="78" t="s">
        <v>14</v>
      </c>
      <c r="B48" s="106" t="s">
        <v>11</v>
      </c>
      <c r="C48" s="112">
        <v>0</v>
      </c>
      <c r="D48" s="112"/>
      <c r="E48" s="91" t="s">
        <v>11</v>
      </c>
      <c r="F48" s="92" t="s">
        <v>11</v>
      </c>
    </row>
    <row r="49" spans="1:6" ht="18" x14ac:dyDescent="0.25">
      <c r="A49" s="83" t="s">
        <v>257</v>
      </c>
      <c r="B49" s="106" t="s">
        <v>258</v>
      </c>
      <c r="C49" s="107">
        <v>0</v>
      </c>
      <c r="D49" s="107">
        <v>0</v>
      </c>
      <c r="E49" s="97">
        <v>0</v>
      </c>
      <c r="F49" s="98">
        <v>0</v>
      </c>
    </row>
    <row r="50" spans="1:6" ht="18" x14ac:dyDescent="0.25">
      <c r="A50" s="83" t="s">
        <v>259</v>
      </c>
      <c r="B50" s="113" t="s">
        <v>260</v>
      </c>
      <c r="C50" s="114">
        <v>0</v>
      </c>
      <c r="D50" s="114">
        <v>0</v>
      </c>
      <c r="E50" s="97">
        <v>0</v>
      </c>
      <c r="F50" s="98">
        <v>0</v>
      </c>
    </row>
    <row r="51" spans="1:6" ht="18" x14ac:dyDescent="0.25">
      <c r="A51" s="83" t="s">
        <v>261</v>
      </c>
      <c r="B51" s="106" t="s">
        <v>262</v>
      </c>
      <c r="C51" s="107">
        <v>0</v>
      </c>
      <c r="D51" s="107">
        <v>0</v>
      </c>
      <c r="E51" s="97">
        <v>0</v>
      </c>
      <c r="F51" s="98">
        <v>0</v>
      </c>
    </row>
    <row r="52" spans="1:6" ht="18" x14ac:dyDescent="0.25">
      <c r="A52" s="83" t="s">
        <v>263</v>
      </c>
      <c r="B52" s="106" t="s">
        <v>264</v>
      </c>
      <c r="C52" s="107">
        <v>0</v>
      </c>
      <c r="D52" s="107">
        <v>0</v>
      </c>
      <c r="E52" s="97">
        <v>0</v>
      </c>
      <c r="F52" s="98">
        <v>0</v>
      </c>
    </row>
    <row r="53" spans="1:6" ht="54" x14ac:dyDescent="0.25">
      <c r="A53" s="101" t="s">
        <v>265</v>
      </c>
      <c r="B53" s="106" t="s">
        <v>45</v>
      </c>
      <c r="C53" s="109">
        <v>0</v>
      </c>
      <c r="D53" s="109">
        <v>0</v>
      </c>
      <c r="E53" s="110">
        <v>0</v>
      </c>
      <c r="F53" s="111">
        <v>0</v>
      </c>
    </row>
    <row r="54" spans="1:6" ht="18" x14ac:dyDescent="0.25">
      <c r="A54" s="101" t="s">
        <v>266</v>
      </c>
      <c r="B54" s="106" t="s">
        <v>47</v>
      </c>
      <c r="C54" s="115">
        <v>0</v>
      </c>
      <c r="D54" s="115"/>
      <c r="E54" s="116">
        <v>0</v>
      </c>
      <c r="F54" s="117"/>
    </row>
    <row r="55" spans="1:6" ht="18" x14ac:dyDescent="0.25">
      <c r="A55" s="118" t="s">
        <v>267</v>
      </c>
      <c r="B55" s="119" t="s">
        <v>49</v>
      </c>
      <c r="C55" s="120">
        <v>95670</v>
      </c>
      <c r="D55" s="120">
        <v>202209</v>
      </c>
      <c r="E55" s="120">
        <v>57649</v>
      </c>
      <c r="F55" s="120">
        <v>83103</v>
      </c>
    </row>
    <row r="56" spans="1:6" ht="18" x14ac:dyDescent="0.25">
      <c r="A56" s="101" t="s">
        <v>268</v>
      </c>
      <c r="B56" s="106" t="s">
        <v>51</v>
      </c>
      <c r="C56" s="77">
        <v>0</v>
      </c>
      <c r="D56" s="77">
        <v>1215</v>
      </c>
      <c r="E56" s="77">
        <v>0</v>
      </c>
      <c r="F56" s="77">
        <v>0</v>
      </c>
    </row>
    <row r="57" spans="1:6" ht="18" x14ac:dyDescent="0.25">
      <c r="A57" s="78" t="s">
        <v>203</v>
      </c>
      <c r="B57" s="106" t="s">
        <v>11</v>
      </c>
      <c r="C57" s="79">
        <v>0</v>
      </c>
      <c r="D57" s="112"/>
      <c r="E57" s="91" t="s">
        <v>11</v>
      </c>
      <c r="F57" s="92" t="s">
        <v>11</v>
      </c>
    </row>
    <row r="58" spans="1:6" ht="18" x14ac:dyDescent="0.25">
      <c r="A58" s="83" t="s">
        <v>269</v>
      </c>
      <c r="B58" s="106" t="s">
        <v>270</v>
      </c>
      <c r="C58" s="84">
        <v>0</v>
      </c>
      <c r="D58" s="107">
        <v>0</v>
      </c>
      <c r="E58" s="97">
        <v>0</v>
      </c>
      <c r="F58" s="98">
        <v>0</v>
      </c>
    </row>
    <row r="59" spans="1:6" ht="18" x14ac:dyDescent="0.25">
      <c r="A59" s="83" t="s">
        <v>271</v>
      </c>
      <c r="B59" s="106" t="s">
        <v>272</v>
      </c>
      <c r="C59" s="84">
        <v>0</v>
      </c>
      <c r="D59" s="107">
        <v>0</v>
      </c>
      <c r="E59" s="97">
        <v>0</v>
      </c>
      <c r="F59" s="98">
        <v>0</v>
      </c>
    </row>
    <row r="60" spans="1:6" ht="18" x14ac:dyDescent="0.25">
      <c r="A60" s="83" t="s">
        <v>273</v>
      </c>
      <c r="B60" s="106" t="s">
        <v>274</v>
      </c>
      <c r="C60" s="84">
        <v>0</v>
      </c>
      <c r="D60" s="107">
        <v>1215</v>
      </c>
      <c r="E60" s="97">
        <v>0</v>
      </c>
      <c r="F60" s="98">
        <v>0</v>
      </c>
    </row>
    <row r="61" spans="1:6" ht="18" x14ac:dyDescent="0.25">
      <c r="A61" s="83" t="s">
        <v>275</v>
      </c>
      <c r="B61" s="106" t="s">
        <v>276</v>
      </c>
      <c r="C61" s="84">
        <v>0</v>
      </c>
      <c r="D61" s="107">
        <v>0</v>
      </c>
      <c r="E61" s="97">
        <v>0</v>
      </c>
      <c r="F61" s="98">
        <v>0</v>
      </c>
    </row>
    <row r="62" spans="1:6" ht="18" x14ac:dyDescent="0.25">
      <c r="A62" s="101" t="s">
        <v>277</v>
      </c>
      <c r="B62" s="106" t="s">
        <v>53</v>
      </c>
      <c r="C62" s="77">
        <v>4725</v>
      </c>
      <c r="D62" s="102">
        <v>7768</v>
      </c>
      <c r="E62" s="102">
        <v>1185</v>
      </c>
      <c r="F62" s="102">
        <v>1690</v>
      </c>
    </row>
    <row r="63" spans="1:6" ht="18" x14ac:dyDescent="0.25">
      <c r="A63" s="78" t="s">
        <v>14</v>
      </c>
      <c r="B63" s="106" t="s">
        <v>11</v>
      </c>
      <c r="C63" s="79">
        <v>0</v>
      </c>
      <c r="D63" s="112"/>
      <c r="E63" s="91" t="s">
        <v>11</v>
      </c>
      <c r="F63" s="92"/>
    </row>
    <row r="64" spans="1:6" ht="18" x14ac:dyDescent="0.25">
      <c r="A64" s="83" t="s">
        <v>278</v>
      </c>
      <c r="B64" s="106" t="s">
        <v>279</v>
      </c>
      <c r="C64" s="84">
        <v>0</v>
      </c>
      <c r="D64" s="107">
        <v>0</v>
      </c>
      <c r="E64" s="107">
        <v>0</v>
      </c>
      <c r="F64" s="98">
        <v>0</v>
      </c>
    </row>
    <row r="65" spans="1:6" ht="18" x14ac:dyDescent="0.25">
      <c r="A65" s="83" t="s">
        <v>280</v>
      </c>
      <c r="B65" s="106" t="s">
        <v>281</v>
      </c>
      <c r="C65" s="84">
        <v>2716</v>
      </c>
      <c r="D65" s="107">
        <v>3469</v>
      </c>
      <c r="E65" s="107">
        <v>0</v>
      </c>
      <c r="F65" s="98">
        <v>0</v>
      </c>
    </row>
    <row r="66" spans="1:6" ht="18" x14ac:dyDescent="0.25">
      <c r="A66" s="83" t="s">
        <v>282</v>
      </c>
      <c r="B66" s="106" t="s">
        <v>283</v>
      </c>
      <c r="C66" s="84">
        <v>1129</v>
      </c>
      <c r="D66" s="107">
        <v>2727</v>
      </c>
      <c r="E66" s="97">
        <v>358</v>
      </c>
      <c r="F66" s="98">
        <v>496</v>
      </c>
    </row>
    <row r="67" spans="1:6" ht="18" x14ac:dyDescent="0.25">
      <c r="A67" s="83" t="s">
        <v>284</v>
      </c>
      <c r="B67" s="106" t="s">
        <v>285</v>
      </c>
      <c r="C67" s="84">
        <v>880</v>
      </c>
      <c r="D67" s="107">
        <v>1572</v>
      </c>
      <c r="E67" s="97">
        <v>145</v>
      </c>
      <c r="F67" s="98">
        <v>233</v>
      </c>
    </row>
    <row r="68" spans="1:6" ht="18" x14ac:dyDescent="0.25">
      <c r="A68" s="83" t="s">
        <v>286</v>
      </c>
      <c r="B68" s="106" t="s">
        <v>287</v>
      </c>
      <c r="C68" s="107">
        <v>0</v>
      </c>
      <c r="D68" s="107">
        <v>0</v>
      </c>
      <c r="E68" s="97">
        <v>682</v>
      </c>
      <c r="F68" s="98">
        <v>961</v>
      </c>
    </row>
    <row r="69" spans="1:6" ht="18" x14ac:dyDescent="0.25">
      <c r="A69" s="83" t="s">
        <v>288</v>
      </c>
      <c r="B69" s="106" t="s">
        <v>289</v>
      </c>
      <c r="C69" s="107">
        <v>0</v>
      </c>
      <c r="D69" s="107">
        <v>0</v>
      </c>
      <c r="E69" s="107">
        <v>0</v>
      </c>
      <c r="F69" s="98">
        <v>0</v>
      </c>
    </row>
    <row r="70" spans="1:6" ht="36" x14ac:dyDescent="0.25">
      <c r="A70" s="101" t="s">
        <v>290</v>
      </c>
      <c r="B70" s="106" t="s">
        <v>55</v>
      </c>
      <c r="C70" s="121">
        <v>0</v>
      </c>
      <c r="D70" s="122">
        <v>0</v>
      </c>
      <c r="E70" s="122">
        <v>0</v>
      </c>
      <c r="F70" s="111">
        <v>0</v>
      </c>
    </row>
    <row r="71" spans="1:6" ht="18" x14ac:dyDescent="0.25">
      <c r="A71" s="78" t="s">
        <v>14</v>
      </c>
      <c r="B71" s="113" t="s">
        <v>11</v>
      </c>
      <c r="C71" s="79">
        <v>0</v>
      </c>
      <c r="D71" s="112"/>
      <c r="E71" s="91" t="s">
        <v>11</v>
      </c>
      <c r="F71" s="92" t="s">
        <v>11</v>
      </c>
    </row>
    <row r="72" spans="1:6" ht="18" x14ac:dyDescent="0.25">
      <c r="A72" s="83" t="s">
        <v>291</v>
      </c>
      <c r="B72" s="106" t="s">
        <v>57</v>
      </c>
      <c r="C72" s="107">
        <v>0</v>
      </c>
      <c r="D72" s="107">
        <v>0</v>
      </c>
      <c r="E72" s="97">
        <v>0</v>
      </c>
      <c r="F72" s="98">
        <v>0</v>
      </c>
    </row>
    <row r="73" spans="1:6" ht="18" x14ac:dyDescent="0.25">
      <c r="A73" s="83" t="s">
        <v>292</v>
      </c>
      <c r="B73" s="106" t="s">
        <v>63</v>
      </c>
      <c r="C73" s="107">
        <v>0</v>
      </c>
      <c r="D73" s="107">
        <v>0</v>
      </c>
      <c r="E73" s="97">
        <v>0</v>
      </c>
      <c r="F73" s="98">
        <v>0</v>
      </c>
    </row>
    <row r="74" spans="1:6" ht="18" x14ac:dyDescent="0.25">
      <c r="A74" s="83" t="s">
        <v>293</v>
      </c>
      <c r="B74" s="106" t="s">
        <v>65</v>
      </c>
      <c r="C74" s="107">
        <v>0</v>
      </c>
      <c r="D74" s="107">
        <v>0</v>
      </c>
      <c r="E74" s="97">
        <v>0</v>
      </c>
      <c r="F74" s="98">
        <v>0</v>
      </c>
    </row>
    <row r="75" spans="1:6" ht="18" x14ac:dyDescent="0.25">
      <c r="A75" s="83" t="s">
        <v>294</v>
      </c>
      <c r="B75" s="106" t="s">
        <v>67</v>
      </c>
      <c r="C75" s="107">
        <v>0</v>
      </c>
      <c r="D75" s="107">
        <v>0</v>
      </c>
      <c r="E75" s="97">
        <v>0</v>
      </c>
      <c r="F75" s="98">
        <v>0</v>
      </c>
    </row>
    <row r="76" spans="1:6" ht="18" x14ac:dyDescent="0.25">
      <c r="A76" s="83" t="s">
        <v>295</v>
      </c>
      <c r="B76" s="106" t="s">
        <v>69</v>
      </c>
      <c r="C76" s="107">
        <v>0</v>
      </c>
      <c r="D76" s="107">
        <v>0</v>
      </c>
      <c r="E76" s="97">
        <v>0</v>
      </c>
      <c r="F76" s="98">
        <v>0</v>
      </c>
    </row>
    <row r="77" spans="1:6" ht="18" x14ac:dyDescent="0.25">
      <c r="A77" s="101" t="s">
        <v>296</v>
      </c>
      <c r="B77" s="106" t="s">
        <v>79</v>
      </c>
      <c r="C77" s="109">
        <v>0</v>
      </c>
      <c r="D77" s="109">
        <v>0</v>
      </c>
      <c r="E77" s="110">
        <v>1</v>
      </c>
      <c r="F77" s="111">
        <v>1</v>
      </c>
    </row>
    <row r="78" spans="1:6" ht="54" x14ac:dyDescent="0.25">
      <c r="A78" s="101" t="s">
        <v>297</v>
      </c>
      <c r="B78" s="106" t="s">
        <v>89</v>
      </c>
      <c r="C78" s="77">
        <v>5478</v>
      </c>
      <c r="D78" s="109">
        <v>5478</v>
      </c>
      <c r="E78" s="110">
        <v>3</v>
      </c>
      <c r="F78" s="111">
        <v>3</v>
      </c>
    </row>
    <row r="79" spans="1:6" ht="18" x14ac:dyDescent="0.25">
      <c r="A79" s="101" t="s">
        <v>298</v>
      </c>
      <c r="B79" s="106" t="s">
        <v>91</v>
      </c>
      <c r="C79" s="77">
        <v>913</v>
      </c>
      <c r="D79" s="109">
        <v>913</v>
      </c>
      <c r="E79" s="110">
        <v>0</v>
      </c>
      <c r="F79" s="111">
        <v>0</v>
      </c>
    </row>
    <row r="80" spans="1:6" ht="18" x14ac:dyDescent="0.25">
      <c r="A80" s="101" t="s">
        <v>299</v>
      </c>
      <c r="B80" s="106" t="s">
        <v>93</v>
      </c>
      <c r="C80" s="77">
        <v>15</v>
      </c>
      <c r="D80" s="109">
        <v>19</v>
      </c>
      <c r="E80" s="110">
        <v>1</v>
      </c>
      <c r="F80" s="111">
        <v>1</v>
      </c>
    </row>
    <row r="81" spans="1:6" ht="36" x14ac:dyDescent="0.25">
      <c r="A81" s="101" t="s">
        <v>300</v>
      </c>
      <c r="B81" s="106" t="s">
        <v>95</v>
      </c>
      <c r="C81" s="77">
        <v>0</v>
      </c>
      <c r="D81" s="109">
        <v>0</v>
      </c>
      <c r="E81" s="110">
        <v>0</v>
      </c>
      <c r="F81" s="111">
        <v>0</v>
      </c>
    </row>
    <row r="82" spans="1:6" ht="36" x14ac:dyDescent="0.25">
      <c r="A82" s="101" t="s">
        <v>301</v>
      </c>
      <c r="B82" s="106" t="s">
        <v>97</v>
      </c>
      <c r="C82" s="77">
        <v>0</v>
      </c>
      <c r="D82" s="109">
        <v>0</v>
      </c>
      <c r="E82" s="110">
        <v>0</v>
      </c>
      <c r="F82" s="111">
        <v>0</v>
      </c>
    </row>
    <row r="83" spans="1:6" ht="36" x14ac:dyDescent="0.25">
      <c r="A83" s="101" t="s">
        <v>302</v>
      </c>
      <c r="B83" s="106" t="s">
        <v>303</v>
      </c>
      <c r="C83" s="77">
        <v>0</v>
      </c>
      <c r="D83" s="115">
        <v>0</v>
      </c>
      <c r="E83" s="116">
        <v>0</v>
      </c>
      <c r="F83" s="117">
        <v>0</v>
      </c>
    </row>
    <row r="84" spans="1:6" ht="36" x14ac:dyDescent="0.25">
      <c r="A84" s="101" t="s">
        <v>304</v>
      </c>
      <c r="B84" s="106" t="s">
        <v>305</v>
      </c>
      <c r="C84" s="77">
        <v>0</v>
      </c>
      <c r="D84" s="115">
        <v>0</v>
      </c>
      <c r="E84" s="116">
        <v>0</v>
      </c>
      <c r="F84" s="117">
        <v>0</v>
      </c>
    </row>
    <row r="85" spans="1:6" ht="18" x14ac:dyDescent="0.25">
      <c r="A85" s="78" t="s">
        <v>14</v>
      </c>
      <c r="B85" s="106" t="s">
        <v>11</v>
      </c>
      <c r="C85" s="79">
        <v>0</v>
      </c>
      <c r="D85" s="123"/>
      <c r="E85" s="81" t="s">
        <v>11</v>
      </c>
      <c r="F85" s="82" t="s">
        <v>11</v>
      </c>
    </row>
    <row r="86" spans="1:6" ht="18" x14ac:dyDescent="0.25">
      <c r="A86" s="83" t="s">
        <v>306</v>
      </c>
      <c r="B86" s="106" t="s">
        <v>307</v>
      </c>
      <c r="C86" s="121">
        <v>0</v>
      </c>
      <c r="D86" s="121">
        <v>0</v>
      </c>
      <c r="E86" s="86">
        <v>0</v>
      </c>
      <c r="F86" s="87">
        <v>0</v>
      </c>
    </row>
    <row r="87" spans="1:6" ht="18" x14ac:dyDescent="0.25">
      <c r="A87" s="83" t="s">
        <v>308</v>
      </c>
      <c r="B87" s="106" t="s">
        <v>309</v>
      </c>
      <c r="C87" s="121">
        <v>0</v>
      </c>
      <c r="D87" s="121">
        <v>0</v>
      </c>
      <c r="E87" s="86">
        <v>0</v>
      </c>
      <c r="F87" s="87">
        <v>0</v>
      </c>
    </row>
    <row r="88" spans="1:6" ht="18" x14ac:dyDescent="0.25">
      <c r="A88" s="83" t="s">
        <v>310</v>
      </c>
      <c r="B88" s="106" t="s">
        <v>311</v>
      </c>
      <c r="C88" s="107">
        <v>0</v>
      </c>
      <c r="D88" s="107">
        <v>0</v>
      </c>
      <c r="E88" s="97">
        <v>0</v>
      </c>
      <c r="F88" s="98">
        <v>0</v>
      </c>
    </row>
    <row r="89" spans="1:6" ht="18" x14ac:dyDescent="0.25">
      <c r="A89" s="83" t="s">
        <v>312</v>
      </c>
      <c r="B89" s="106" t="s">
        <v>313</v>
      </c>
      <c r="C89" s="107">
        <v>0</v>
      </c>
      <c r="D89" s="107">
        <v>0</v>
      </c>
      <c r="E89" s="97">
        <v>0</v>
      </c>
      <c r="F89" s="98">
        <v>0</v>
      </c>
    </row>
    <row r="90" spans="1:6" ht="54" x14ac:dyDescent="0.25">
      <c r="A90" s="101" t="s">
        <v>314</v>
      </c>
      <c r="B90" s="106" t="s">
        <v>315</v>
      </c>
      <c r="C90" s="77">
        <v>0</v>
      </c>
      <c r="D90" s="102">
        <v>0</v>
      </c>
      <c r="E90" s="110">
        <v>0</v>
      </c>
      <c r="F90" s="111">
        <v>0</v>
      </c>
    </row>
    <row r="91" spans="1:6" ht="18" x14ac:dyDescent="0.25">
      <c r="A91" s="101" t="s">
        <v>316</v>
      </c>
      <c r="B91" s="106" t="s">
        <v>317</v>
      </c>
      <c r="C91" s="77">
        <v>66764</v>
      </c>
      <c r="D91" s="102">
        <v>125688</v>
      </c>
      <c r="E91" s="102">
        <v>42162</v>
      </c>
      <c r="F91" s="102">
        <v>57637</v>
      </c>
    </row>
    <row r="92" spans="1:6" ht="18" x14ac:dyDescent="0.25">
      <c r="A92" s="78" t="s">
        <v>14</v>
      </c>
      <c r="B92" s="113" t="s">
        <v>11</v>
      </c>
      <c r="C92" s="79">
        <v>0</v>
      </c>
      <c r="D92" s="124"/>
      <c r="E92" s="91" t="s">
        <v>11</v>
      </c>
      <c r="F92" s="92" t="s">
        <v>11</v>
      </c>
    </row>
    <row r="93" spans="1:6" ht="18" x14ac:dyDescent="0.25">
      <c r="A93" s="83" t="s">
        <v>318</v>
      </c>
      <c r="B93" s="106" t="s">
        <v>319</v>
      </c>
      <c r="C93" s="84">
        <v>44558</v>
      </c>
      <c r="D93" s="97">
        <v>83597</v>
      </c>
      <c r="E93" s="97">
        <v>28400</v>
      </c>
      <c r="F93" s="98">
        <v>39235</v>
      </c>
    </row>
    <row r="94" spans="1:6" ht="18" x14ac:dyDescent="0.25">
      <c r="A94" s="125" t="s">
        <v>320</v>
      </c>
      <c r="B94" s="126" t="s">
        <v>321</v>
      </c>
      <c r="C94" s="84">
        <v>303</v>
      </c>
      <c r="D94" s="97">
        <v>595</v>
      </c>
      <c r="E94" s="97">
        <v>192</v>
      </c>
      <c r="F94" s="98">
        <v>192</v>
      </c>
    </row>
    <row r="95" spans="1:6" ht="18" x14ac:dyDescent="0.25">
      <c r="A95" s="125" t="s">
        <v>322</v>
      </c>
      <c r="B95" s="126" t="s">
        <v>323</v>
      </c>
      <c r="C95" s="84">
        <v>16314</v>
      </c>
      <c r="D95" s="127">
        <v>30896</v>
      </c>
      <c r="E95" s="97">
        <v>10055</v>
      </c>
      <c r="F95" s="98">
        <v>13163</v>
      </c>
    </row>
    <row r="96" spans="1:6" ht="18" x14ac:dyDescent="0.25">
      <c r="A96" s="125" t="s">
        <v>324</v>
      </c>
      <c r="B96" s="126" t="s">
        <v>325</v>
      </c>
      <c r="C96" s="84">
        <v>1032</v>
      </c>
      <c r="D96" s="128">
        <v>1925</v>
      </c>
      <c r="E96" s="86">
        <v>602</v>
      </c>
      <c r="F96" s="87">
        <v>753</v>
      </c>
    </row>
    <row r="97" spans="1:6" ht="54" x14ac:dyDescent="0.25">
      <c r="A97" s="125" t="s">
        <v>326</v>
      </c>
      <c r="B97" s="126" t="s">
        <v>327</v>
      </c>
      <c r="C97" s="84">
        <v>4557</v>
      </c>
      <c r="D97" s="128">
        <v>8675</v>
      </c>
      <c r="E97" s="86">
        <v>2913</v>
      </c>
      <c r="F97" s="87">
        <v>4294</v>
      </c>
    </row>
    <row r="98" spans="1:6" ht="18" x14ac:dyDescent="0.25">
      <c r="A98" s="125" t="s">
        <v>328</v>
      </c>
      <c r="B98" s="126" t="s">
        <v>329</v>
      </c>
      <c r="C98" s="87">
        <v>0</v>
      </c>
      <c r="D98" s="87">
        <v>0</v>
      </c>
      <c r="E98" s="86">
        <v>0</v>
      </c>
      <c r="F98" s="87">
        <v>0</v>
      </c>
    </row>
    <row r="99" spans="1:6" ht="18" x14ac:dyDescent="0.25">
      <c r="A99" s="129" t="s">
        <v>251</v>
      </c>
      <c r="B99" s="126" t="s">
        <v>330</v>
      </c>
      <c r="C99" s="87">
        <v>0</v>
      </c>
      <c r="D99" s="87">
        <v>0</v>
      </c>
      <c r="E99" s="86">
        <v>0</v>
      </c>
      <c r="F99" s="87">
        <v>0</v>
      </c>
    </row>
    <row r="100" spans="1:6" ht="18" x14ac:dyDescent="0.25">
      <c r="A100" s="130" t="s">
        <v>331</v>
      </c>
      <c r="B100" s="131" t="s">
        <v>332</v>
      </c>
      <c r="C100" s="132">
        <v>77895</v>
      </c>
      <c r="D100" s="132">
        <v>141081</v>
      </c>
      <c r="E100" s="132">
        <v>43352</v>
      </c>
      <c r="F100" s="132">
        <v>59332</v>
      </c>
    </row>
    <row r="101" spans="1:6" ht="18" x14ac:dyDescent="0.25">
      <c r="A101" s="125" t="s">
        <v>11</v>
      </c>
      <c r="B101" s="126" t="s">
        <v>11</v>
      </c>
      <c r="C101" s="133">
        <v>0</v>
      </c>
      <c r="D101" s="134"/>
      <c r="E101" s="134" t="s">
        <v>11</v>
      </c>
      <c r="F101" s="134" t="s">
        <v>11</v>
      </c>
    </row>
    <row r="102" spans="1:6" ht="36" x14ac:dyDescent="0.25">
      <c r="A102" s="130" t="s">
        <v>333</v>
      </c>
      <c r="B102" s="131" t="s">
        <v>334</v>
      </c>
      <c r="C102" s="132">
        <v>17775</v>
      </c>
      <c r="D102" s="132">
        <v>61128</v>
      </c>
      <c r="E102" s="132">
        <v>14297</v>
      </c>
      <c r="F102" s="132">
        <v>23771</v>
      </c>
    </row>
    <row r="103" spans="1:6" ht="18" x14ac:dyDescent="0.25">
      <c r="A103" s="125" t="s">
        <v>11</v>
      </c>
      <c r="B103" s="126" t="s">
        <v>11</v>
      </c>
      <c r="C103" s="133">
        <v>0</v>
      </c>
      <c r="D103" s="134"/>
      <c r="E103" s="135" t="s">
        <v>11</v>
      </c>
      <c r="F103" s="82" t="s">
        <v>11</v>
      </c>
    </row>
    <row r="104" spans="1:6" ht="18" x14ac:dyDescent="0.25">
      <c r="A104" s="129" t="s">
        <v>335</v>
      </c>
      <c r="B104" s="126" t="s">
        <v>336</v>
      </c>
      <c r="C104" s="84">
        <v>0</v>
      </c>
      <c r="D104" s="136">
        <v>102</v>
      </c>
      <c r="E104" s="86">
        <v>0</v>
      </c>
      <c r="F104" s="111">
        <v>0</v>
      </c>
    </row>
    <row r="105" spans="1:6" ht="18" x14ac:dyDescent="0.25">
      <c r="A105" s="125" t="s">
        <v>11</v>
      </c>
      <c r="B105" s="126" t="s">
        <v>11</v>
      </c>
      <c r="C105" s="133">
        <v>0</v>
      </c>
      <c r="D105" s="134"/>
      <c r="E105" s="135" t="s">
        <v>11</v>
      </c>
      <c r="F105" s="82" t="s">
        <v>11</v>
      </c>
    </row>
    <row r="106" spans="1:6" ht="36" x14ac:dyDescent="0.25">
      <c r="A106" s="130" t="s">
        <v>337</v>
      </c>
      <c r="B106" s="131" t="s">
        <v>338</v>
      </c>
      <c r="C106" s="132">
        <v>17775</v>
      </c>
      <c r="D106" s="132">
        <v>61026</v>
      </c>
      <c r="E106" s="132">
        <v>14297</v>
      </c>
      <c r="F106" s="132">
        <v>23771</v>
      </c>
    </row>
    <row r="107" spans="1:6" ht="18" x14ac:dyDescent="0.25">
      <c r="A107" s="129" t="s">
        <v>339</v>
      </c>
      <c r="B107" s="126" t="s">
        <v>138</v>
      </c>
      <c r="C107" s="137">
        <v>0</v>
      </c>
      <c r="D107" s="137">
        <v>0</v>
      </c>
      <c r="E107" s="138">
        <v>0</v>
      </c>
      <c r="F107" s="117">
        <v>0</v>
      </c>
    </row>
    <row r="108" spans="1:6" ht="11.25" customHeight="1" x14ac:dyDescent="0.25">
      <c r="A108" s="125" t="s">
        <v>11</v>
      </c>
      <c r="B108" s="126" t="s">
        <v>11</v>
      </c>
      <c r="C108" s="133"/>
      <c r="D108" s="133"/>
      <c r="E108" s="135" t="s">
        <v>11</v>
      </c>
      <c r="F108" s="82" t="s">
        <v>11</v>
      </c>
    </row>
    <row r="109" spans="1:6" ht="18" x14ac:dyDescent="0.25">
      <c r="A109" s="130" t="s">
        <v>340</v>
      </c>
      <c r="B109" s="131" t="s">
        <v>140</v>
      </c>
      <c r="C109" s="132">
        <v>17775</v>
      </c>
      <c r="D109" s="132">
        <v>61026</v>
      </c>
      <c r="E109" s="132">
        <v>14297</v>
      </c>
      <c r="F109" s="132">
        <v>23771</v>
      </c>
    </row>
    <row r="110" spans="1:6" ht="15.75" x14ac:dyDescent="0.3">
      <c r="A110" s="139" t="s">
        <v>341</v>
      </c>
      <c r="B110" s="139"/>
      <c r="C110" s="139"/>
      <c r="D110" s="140">
        <f>Баланс!C110-D109</f>
        <v>0</v>
      </c>
      <c r="E110" s="65"/>
      <c r="F110" s="141"/>
    </row>
    <row r="111" spans="1:6" ht="18" x14ac:dyDescent="0.35">
      <c r="A111" s="56" t="s">
        <v>180</v>
      </c>
      <c r="B111" s="142"/>
      <c r="C111" s="142"/>
      <c r="D111" s="143"/>
      <c r="E111" s="56"/>
      <c r="F111" s="144"/>
    </row>
    <row r="112" spans="1:6" ht="18" x14ac:dyDescent="0.35">
      <c r="A112" s="157"/>
      <c r="B112" s="157"/>
      <c r="C112" s="157"/>
      <c r="D112" s="157"/>
      <c r="E112" s="157"/>
      <c r="F112" s="157"/>
    </row>
    <row r="113" spans="1:6" ht="18" x14ac:dyDescent="0.35">
      <c r="A113" s="56"/>
      <c r="B113" s="56"/>
      <c r="C113" s="56"/>
      <c r="D113" s="56"/>
      <c r="E113" s="56"/>
      <c r="F113" s="56"/>
    </row>
    <row r="114" spans="1:6" ht="18" x14ac:dyDescent="0.35">
      <c r="A114" s="158"/>
      <c r="B114" s="159"/>
      <c r="C114" s="159"/>
      <c r="D114" s="159"/>
      <c r="E114" s="145"/>
      <c r="F114" s="56"/>
    </row>
    <row r="115" spans="1:6" ht="15.75" x14ac:dyDescent="0.3">
      <c r="A115" s="45" t="s">
        <v>181</v>
      </c>
      <c r="B115" s="46" t="s">
        <v>2</v>
      </c>
      <c r="C115" s="47"/>
      <c r="D115" s="48"/>
      <c r="E115" s="48"/>
      <c r="F115" s="1"/>
    </row>
    <row r="116" spans="1:6" ht="15.75" x14ac:dyDescent="0.3">
      <c r="A116" s="45" t="s">
        <v>182</v>
      </c>
      <c r="B116" s="46" t="s">
        <v>342</v>
      </c>
      <c r="C116" s="47"/>
      <c r="D116" s="48"/>
      <c r="E116" s="48"/>
      <c r="F116" s="1"/>
    </row>
    <row r="117" spans="1:6" ht="15.75" x14ac:dyDescent="0.3">
      <c r="A117" s="45" t="s">
        <v>184</v>
      </c>
      <c r="B117" s="46" t="s">
        <v>343</v>
      </c>
      <c r="C117" s="47"/>
      <c r="D117" s="48"/>
      <c r="E117" s="48"/>
      <c r="F117" s="1"/>
    </row>
    <row r="118" spans="1:6" ht="18" x14ac:dyDescent="0.3">
      <c r="A118" s="45" t="s">
        <v>186</v>
      </c>
      <c r="B118" s="49" t="s">
        <v>187</v>
      </c>
      <c r="C118" s="47"/>
      <c r="D118" s="48"/>
      <c r="E118" s="48"/>
      <c r="F118" s="1"/>
    </row>
    <row r="119" spans="1:6" x14ac:dyDescent="0.25">
      <c r="A119" s="50"/>
      <c r="B119" s="51"/>
      <c r="C119" s="51"/>
      <c r="D119" s="51"/>
      <c r="E119" s="51"/>
      <c r="F119" s="51"/>
    </row>
    <row r="120" spans="1:6" ht="15.75" x14ac:dyDescent="0.3">
      <c r="A120" s="45" t="s">
        <v>188</v>
      </c>
      <c r="B120" s="45" t="s">
        <v>189</v>
      </c>
      <c r="C120" s="45"/>
      <c r="D120" s="53"/>
      <c r="E120" s="53"/>
      <c r="F120" s="54"/>
    </row>
    <row r="121" spans="1:6" ht="15.75" x14ac:dyDescent="0.3">
      <c r="A121" s="54"/>
      <c r="B121" s="54"/>
      <c r="C121" s="54"/>
      <c r="D121" s="54"/>
      <c r="E121" s="54"/>
      <c r="F121" s="54"/>
    </row>
    <row r="122" spans="1:6" ht="15.75" x14ac:dyDescent="0.3">
      <c r="A122" s="45" t="s">
        <v>190</v>
      </c>
      <c r="B122" s="45" t="str">
        <f>B120</f>
        <v>Старикова-Тлеухан М.В.</v>
      </c>
      <c r="C122" s="54"/>
      <c r="D122" s="53"/>
      <c r="E122" s="53"/>
      <c r="F122" s="57" t="s">
        <v>344</v>
      </c>
    </row>
    <row r="123" spans="1:6" ht="15.75" x14ac:dyDescent="0.3">
      <c r="A123" s="58"/>
      <c r="B123" s="45"/>
      <c r="C123" s="45"/>
      <c r="D123" s="54"/>
      <c r="E123" s="54"/>
      <c r="F123" s="45"/>
    </row>
    <row r="124" spans="1:6" ht="15.75" x14ac:dyDescent="0.3">
      <c r="A124" s="45" t="s">
        <v>192</v>
      </c>
      <c r="B124" s="57" t="s">
        <v>346</v>
      </c>
      <c r="C124" s="54"/>
      <c r="D124" s="53"/>
      <c r="E124" s="53"/>
      <c r="F124" s="57" t="s">
        <v>345</v>
      </c>
    </row>
    <row r="125" spans="1:6" x14ac:dyDescent="0.25">
      <c r="A125" s="60"/>
      <c r="B125" s="60"/>
      <c r="C125" s="60"/>
      <c r="D125" s="60"/>
      <c r="E125" s="60"/>
      <c r="F125" s="60"/>
    </row>
    <row r="126" spans="1:6" ht="15.75" x14ac:dyDescent="0.3">
      <c r="A126" s="61" t="s">
        <v>193</v>
      </c>
      <c r="B126" s="147">
        <f>Баланс!B128</f>
        <v>45112</v>
      </c>
      <c r="C126" s="63" t="s">
        <v>194</v>
      </c>
      <c r="D126" s="60"/>
      <c r="E126" s="60"/>
      <c r="F126" s="60"/>
    </row>
    <row r="127" spans="1:6" x14ac:dyDescent="0.25">
      <c r="A127" s="148"/>
      <c r="B127" s="148"/>
      <c r="C127" s="146"/>
      <c r="D127" s="146"/>
      <c r="E127" s="146"/>
      <c r="F127" s="146"/>
    </row>
    <row r="128" spans="1:6" x14ac:dyDescent="0.25">
      <c r="B128" s="148"/>
      <c r="C128" s="146"/>
      <c r="D128" s="146"/>
      <c r="E128" s="146"/>
      <c r="F128" s="146"/>
    </row>
  </sheetData>
  <mergeCells count="5">
    <mergeCell ref="D1:F1"/>
    <mergeCell ref="A2:F2"/>
    <mergeCell ref="A3:F3"/>
    <mergeCell ref="A112:F112"/>
    <mergeCell ref="A114:D114"/>
  </mergeCells>
  <hyperlinks>
    <hyperlink ref="B118" r:id="rId1" xr:uid="{9B1FB5E6-1AF0-478F-A06B-016AE928FE11}"/>
  </hyperlinks>
  <pageMargins left="0.70866141732283472" right="0.70866141732283472" top="0.39370078740157483" bottom="0.39370078740157483" header="0" footer="0"/>
  <pageSetup scale="60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</vt:lpstr>
      <vt:lpstr>ОПУ</vt:lpstr>
      <vt:lpstr>Баланс!Область_печати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2023-07-05T03:31:35Z</dcterms:created>
  <dcterms:modified xsi:type="dcterms:W3CDTF">2023-07-05T04:31:23Z</dcterms:modified>
</cp:coreProperties>
</file>