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P27ZW9EW\"/>
    </mc:Choice>
  </mc:AlternateContent>
  <xr:revisionPtr revIDLastSave="0" documentId="13_ncr:1_{49B714AB-D880-4A71-9438-627DCFC2F6EB}" xr6:coauthVersionLast="47" xr6:coauthVersionMax="47" xr10:uidLastSave="{00000000-0000-0000-0000-000000000000}"/>
  <bookViews>
    <workbookView xWindow="-120" yWindow="-120" windowWidth="29040" windowHeight="15840" xr2:uid="{77ABF0BF-0F1B-4D75-9F17-3A2B9E7BD68A}"/>
  </bookViews>
  <sheets>
    <sheet name="Баланс" sheetId="1" r:id="rId1"/>
    <sheet name="ОПУ" sheetId="2" r:id="rId2"/>
  </sheets>
  <definedNames>
    <definedName name="_xlnm.Print_Area" localSheetId="0">Баланс!$A$1:$D$130</definedName>
    <definedName name="_xlnm.Print_Area" localSheetId="1">ОПУ!$A$2:$F$126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2" l="1"/>
  <c r="D102" i="2"/>
  <c r="D106" i="2" s="1"/>
  <c r="D109" i="2" s="1"/>
  <c r="D55" i="2"/>
  <c r="C62" i="2"/>
  <c r="C91" i="2"/>
  <c r="C100" i="2" l="1"/>
  <c r="C55" i="2"/>
  <c r="C102" i="2" l="1"/>
  <c r="C106" i="2" s="1"/>
  <c r="C109" i="2" s="1"/>
</calcChain>
</file>

<file path=xl/sharedStrings.xml><?xml version="1.0" encoding="utf-8"?>
<sst xmlns="http://schemas.openxmlformats.org/spreadsheetml/2006/main" count="488" uniqueCount="347">
  <si>
    <t>Приложение 10 к постановлению Правления Национального Банка Республики Казахстан от 28 января 2016 года №41</t>
  </si>
  <si>
    <t>Бухгалтерский баланс</t>
  </si>
  <si>
    <t>АО "UD Capital"</t>
  </si>
  <si>
    <t xml:space="preserve"> по состоянию на 1 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</si>
  <si>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</si>
  <si>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</si>
  <si>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</si>
  <si>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</si>
  <si>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</si>
  <si>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</si>
  <si>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</si>
  <si>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</si>
  <si>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</si>
  <si>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</si>
  <si>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</si>
  <si>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</si>
  <si>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</si>
  <si>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</si>
  <si>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</si>
  <si>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2</t>
  </si>
  <si>
    <t>Вклады размещенные (за вычетом резервов на обесценение)</t>
  </si>
  <si>
    <t>3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</si>
  <si>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</si>
  <si>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</si>
  <si>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</si>
  <si>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</si>
  <si>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</si>
  <si>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</si>
  <si>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</si>
  <si>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</si>
  <si>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</si>
  <si>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</si>
  <si>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</si>
  <si>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</si>
  <si>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</si>
  <si>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</si>
  <si>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</si>
  <si>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</si>
  <si>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</si>
  <si>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</si>
  <si>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</si>
  <si>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</si>
  <si>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</si>
  <si>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</si>
  <si>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</si>
  <si>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</si>
  <si>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</si>
  <si>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</si>
  <si>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</si>
  <si>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Активы в форме права пользования (за вычетом амортизации и убытков от обесценения)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</si>
  <si>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</si>
  <si>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</si>
  <si>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</si>
  <si>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</si>
  <si>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</si>
  <si>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</si>
  <si>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</si>
  <si>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</si>
  <si>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</si>
  <si>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</si>
  <si>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</si>
  <si>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</si>
  <si>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</si>
  <si>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</si>
  <si>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</si>
  <si>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</si>
  <si>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</si>
  <si>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</si>
  <si>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</si>
  <si>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</si>
  <si>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</si>
  <si>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</si>
  <si>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</si>
  <si>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</si>
  <si>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</si>
  <si>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</si>
  <si>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</si>
  <si>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</si>
  <si>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</si>
  <si>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</si>
  <si>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</si>
  <si>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</si>
  <si>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</si>
  <si>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</si>
  <si>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</si>
  <si>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</si>
  <si>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</si>
  <si>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 xml:space="preserve">Текущее налоговое требование 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</si>
  <si>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</si>
  <si>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</si>
  <si>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</si>
  <si>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</si>
  <si>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</si>
  <si>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</si>
  <si>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</si>
  <si>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активы:</t>
  </si>
  <si>
    <t>22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</si>
  <si>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</si>
  <si>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</si>
  <si>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</si>
  <si>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</si>
  <si>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</si>
  <si>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</si>
  <si>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</si>
  <si>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</si>
  <si>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</si>
  <si>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</si>
  <si>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</si>
  <si>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</si>
  <si>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</si>
  <si>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</si>
  <si>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</si>
  <si>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</si>
  <si>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</si>
  <si>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</si>
  <si>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</si>
  <si>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</si>
  <si>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</si>
  <si>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</si>
  <si>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</si>
  <si>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</si>
  <si>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</si>
  <si>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</si>
  <si>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</si>
  <si>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</si>
  <si>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</si>
  <si>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</si>
  <si>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</si>
  <si>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</si>
  <si>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</si>
  <si>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</si>
  <si>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</si>
  <si>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</si>
  <si>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</si>
  <si>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</si>
  <si>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</si>
  <si>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</si>
  <si>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</si>
  <si>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</si>
  <si>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</si>
  <si>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</si>
  <si>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</si>
  <si>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</si>
  <si>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</si>
  <si>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</si>
  <si>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</si>
  <si>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</si>
  <si>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</si>
  <si>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</si>
  <si>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</si>
  <si>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</si>
  <si>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</si>
  <si>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</si>
  <si>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</si>
  <si>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</si>
  <si>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</si>
  <si>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</si>
  <si>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</si>
  <si>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</si>
  <si>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</si>
  <si>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</si>
  <si>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</si>
  <si>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</si>
  <si>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</si>
  <si>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</si>
  <si>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</si>
  <si>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</si>
  <si>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</si>
  <si>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</si>
  <si>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 xml:space="preserve">Нераспределенная прибыль (непокрытый убыток): 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</si>
  <si>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</si>
  <si>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</si>
  <si>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</si>
  <si>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</si>
  <si>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</si>
  <si>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 xml:space="preserve">Итого капитал: </t>
  </si>
  <si>
    <t>48</t>
  </si>
  <si>
    <t>Итого капитал и обязательства (стр. 36+стр.43)</t>
  </si>
  <si>
    <t>49</t>
  </si>
  <si>
    <t xml:space="preserve">Примечание: </t>
  </si>
  <si>
    <t xml:space="preserve">Наименование </t>
  </si>
  <si>
    <t>Адрес</t>
  </si>
  <si>
    <t>мкр.Нур Алатау, ул.Темирбек Кожакеев, дом 36</t>
  </si>
  <si>
    <t xml:space="preserve">Телефон </t>
  </si>
  <si>
    <t>+7 /727/ 350 77 70</t>
  </si>
  <si>
    <t xml:space="preserve">Адрес электронной почты </t>
  </si>
  <si>
    <t>info@udcapital.kz</t>
  </si>
  <si>
    <t>Исполнитель</t>
  </si>
  <si>
    <t>Старикова-Тлеухан М.В.</t>
  </si>
  <si>
    <t>Главный бухгалтер или лицо, уполномоченное на подписание отчета</t>
  </si>
  <si>
    <t>+7 /727/ 3507707, вн.421</t>
  </si>
  <si>
    <t xml:space="preserve">Руководитель или лицо, уполномоченное им на подписание отчета </t>
  </si>
  <si>
    <t>Елешев Е.С.</t>
  </si>
  <si>
    <t>+7 /727/ 3507707</t>
  </si>
  <si>
    <t>Дата</t>
  </si>
  <si>
    <t>Место печати</t>
  </si>
  <si>
    <t>Отчет о прибылях и убытках</t>
  </si>
  <si>
    <t>(в тысячах тенге)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</si>
  <si>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</si>
  <si>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</si>
  <si>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</si>
  <si>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</si>
  <si>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</si>
  <si>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</si>
  <si>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</si>
  <si>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</si>
  <si>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</si>
  <si>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</si>
  <si>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</si>
  <si>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</si>
  <si>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</si>
  <si>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</si>
  <si>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</si>
  <si>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</si>
  <si>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</si>
  <si>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</si>
  <si>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</si>
  <si>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</si>
  <si>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</si>
  <si>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</si>
  <si>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</si>
  <si>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1.3</t>
  </si>
  <si>
    <t>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</si>
  <si>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</si>
  <si>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</si>
  <si>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</si>
  <si>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</si>
  <si>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</si>
  <si>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</si>
  <si>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</si>
  <si>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</si>
  <si>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</si>
  <si>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</si>
  <si>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</si>
  <si>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</si>
  <si>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</si>
  <si>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</si>
  <si>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</si>
  <si>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</si>
  <si>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</si>
  <si>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</si>
  <si>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</si>
  <si>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</si>
  <si>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Прочие расходы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</si>
  <si>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</si>
  <si>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</si>
  <si>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</si>
  <si>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</si>
  <si>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</si>
  <si>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</si>
  <si>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</si>
  <si>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</si>
  <si>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</si>
  <si>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</si>
  <si>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</si>
  <si>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</si>
  <si>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</si>
  <si>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</si>
  <si>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</si>
  <si>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</si>
  <si>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</si>
  <si>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</si>
  <si>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</si>
  <si>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</si>
  <si>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</si>
  <si>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</si>
  <si>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</si>
  <si>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</si>
  <si>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</si>
  <si>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</si>
  <si>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</si>
  <si>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</si>
  <si>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</si>
  <si>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</si>
  <si>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</si>
  <si>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</si>
  <si>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</si>
  <si>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</si>
  <si>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</si>
  <si>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</si>
  <si>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</si>
  <si>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</si>
  <si>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</si>
  <si>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</si>
  <si>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</si>
  <si>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</si>
  <si>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</si>
  <si>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</si>
  <si>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</si>
  <si>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</si>
  <si>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</si>
  <si>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</si>
  <si>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</si>
  <si>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</si>
  <si>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</si>
  <si>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</si>
  <si>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</si>
  <si>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</si>
  <si>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</si>
  <si>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</si>
  <si>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</si>
  <si>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</si>
  <si>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</si>
  <si>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</si>
  <si>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</si>
  <si>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</si>
  <si>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</si>
  <si>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</si>
  <si>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</si>
  <si>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</si>
  <si>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</si>
  <si>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</si>
  <si>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</si>
  <si>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</si>
  <si>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</si>
  <si>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</si>
  <si>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</si>
  <si>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</si>
  <si>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</si>
  <si>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</si>
  <si>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</si>
  <si>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</si>
  <si>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</si>
  <si>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</si>
  <si>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</si>
  <si>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</si>
  <si>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</si>
  <si>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</si>
  <si>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</si>
  <si>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</si>
  <si>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</si>
  <si>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 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</si>
  <si>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</si>
  <si>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</si>
  <si>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</si>
  <si>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</si>
  <si>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</si>
  <si>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</si>
  <si>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Итого чистая прибыль (убыток) за период (стр.31+/-стр.32)</t>
  </si>
  <si>
    <t>проверка</t>
  </si>
  <si>
    <t>Января 2023 года</t>
  </si>
  <si>
    <t>мкр.Нур Алатау, ул.Т. Кожакеев, дом 36</t>
  </si>
  <si>
    <t>+7 /727/ 350 77 08</t>
  </si>
  <si>
    <t>+7 /727/ 3507708, вн.421</t>
  </si>
  <si>
    <t>За 4 квартал 2022 г.</t>
  </si>
  <si>
    <t>За 4 квартал 2021 г. предыдущего года</t>
  </si>
  <si>
    <t>Приложение 11 к постановлению Правления Национального Банка Республики Казахстан от 28 января 2016 года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</si>
</sst>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name val="Montserrat"/>
      <charset val="204"/>
    </font>
    <font>
      <sz val="8"/>
      <name val="Montserrat"/>
      <charset val="204"/>
    </font>
    <font>
      <b/>
      <sz val="11"/>
      <name val="Montserrat"/>
      <charset val="204"/>
    </font>
    <font>
      <b/>
      <sz val="10"/>
      <name val="Montserrat"/>
      <charset val="204"/>
    </font>
    <font>
      <b/>
      <sz val="10"/>
      <color rgb="FF000000"/>
      <name val="Montserrat"/>
      <charset val="204"/>
    </font>
    <font>
      <sz val="10"/>
      <color rgb="FF000000"/>
      <name val="Montserrat"/>
      <charset val="204"/>
    </font>
    <font>
      <sz val="8"/>
      <color theme="0" tint="-0.14999847407452621"/>
      <name val="Montserrat"/>
      <charset val="204"/>
    </font>
    <font>
      <sz val="10"/>
      <color theme="0" tint="-0.14999847407452621"/>
      <name val="Montserrat"/>
      <charset val="204"/>
    </font>
    <font>
      <sz val="10"/>
      <color theme="1"/>
      <name val="Montserrat"/>
      <charset val="204"/>
    </font>
    <font>
      <u/>
      <sz val="11"/>
      <color theme="10"/>
      <name val="Montserrat"/>
      <charset val="204"/>
    </font>
    <font>
      <sz val="9"/>
      <name val="Montserrat"/>
      <charset val="204"/>
    </font>
    <font>
      <sz val="8"/>
      <color theme="1"/>
      <name val="Montserrat"/>
      <charset val="204"/>
    </font>
    <font>
      <sz val="11"/>
      <name val="Montserrat"/>
      <charset val="204"/>
    </font>
    <font>
      <b/>
      <sz val="11"/>
      <color rgb="FF000000"/>
      <name val="Montserrat"/>
      <charset val="204"/>
    </font>
    <font>
      <sz val="11"/>
      <color rgb="FF000000"/>
      <name val="Montserrat"/>
      <charset val="204"/>
    </font>
    <font>
      <sz val="6"/>
      <color theme="0" tint="-0.14999847407452621"/>
      <name val="Montserrat"/>
      <charset val="204"/>
    </font>
    <font>
      <sz val="8"/>
      <color theme="0" tint="-0.499984740745262"/>
      <name val="Montserrat"/>
      <charset val="204"/>
    </font>
    <font>
      <sz val="11"/>
      <color theme="0" tint="-0.14999847407452621"/>
      <name val="Montserrat"/>
      <charset val="204"/>
    </font>
    <font>
      <sz val="10"/>
      <color rgb="FFFF0000"/>
      <name val="Montserrat"/>
      <charset val="204"/>
    </font>
    <font>
      <sz val="6"/>
      <color rgb="FFFF0000"/>
      <name val="Montserrat"/>
      <charset val="204"/>
    </font>
    <font>
      <sz val="11"/>
      <color theme="1"/>
      <name val="Montserrat"/>
      <charset val="204"/>
    </font>
    <font>
      <sz val="11"/>
      <color rgb="FFFF0000"/>
      <name val="Montserrat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left" vertical="top"/>
    </xf>
    <xf numFmtId="0" fontId="6" fillId="0" borderId="0"/>
    <xf numFmtId="0" fontId="7" fillId="0" borderId="0"/>
    <xf numFmtId="0" fontId="8" fillId="0" borderId="0">
      <alignment horizontal="center" vertical="top"/>
    </xf>
    <xf numFmtId="0" fontId="4" fillId="0" borderId="0">
      <alignment horizontal="center" vertical="top"/>
    </xf>
    <xf numFmtId="0" fontId="5" fillId="0" borderId="0">
      <alignment horizontal="right" vertical="top"/>
    </xf>
    <xf numFmtId="0" fontId="5" fillId="0" borderId="0">
      <alignment horizontal="right" vertical="top"/>
    </xf>
  </cellStyleXfs>
  <cellXfs count="158">
    <xf numFmtId="0" fontId="0" fillId="0" borderId="0" xfId="0"/>
    <xf numFmtId="0" fontId="9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11" fillId="0" borderId="0" xfId="3" applyFont="1" applyAlignment="1" applyProtection="1">
      <alignment horizontal="right"/>
      <protection locked="0"/>
    </xf>
    <xf numFmtId="0" fontId="11" fillId="0" borderId="0" xfId="3" applyFont="1" applyProtection="1">
      <protection locked="0"/>
    </xf>
    <xf numFmtId="0" fontId="9" fillId="0" borderId="0" xfId="3" applyFont="1"/>
    <xf numFmtId="0" fontId="10" fillId="0" borderId="0" xfId="3" applyFont="1" applyAlignment="1">
      <alignment horizontal="right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 applyProtection="1">
      <alignment horizontal="center"/>
      <protection locked="0"/>
    </xf>
    <xf numFmtId="0" fontId="13" fillId="0" borderId="2" xfId="4" quotePrefix="1" applyFont="1" applyBorder="1" applyAlignment="1">
      <alignment horizontal="left" vertical="top" wrapText="1"/>
    </xf>
    <xf numFmtId="0" fontId="13" fillId="0" borderId="3" xfId="5" quotePrefix="1" applyFont="1" applyBorder="1" applyAlignment="1">
      <alignment horizontal="center" vertical="top" wrapText="1"/>
    </xf>
    <xf numFmtId="0" fontId="13" fillId="0" borderId="2" xfId="6" quotePrefix="1" applyFont="1" applyBorder="1" applyAlignment="1">
      <alignment horizontal="left" vertical="top" wrapText="1"/>
    </xf>
    <xf numFmtId="0" fontId="13" fillId="0" borderId="4" xfId="6" quotePrefix="1" applyFont="1" applyBorder="1" applyAlignment="1">
      <alignment horizontal="left" vertical="top" wrapText="1"/>
    </xf>
    <xf numFmtId="0" fontId="14" fillId="0" borderId="2" xfId="7" quotePrefix="1" applyFont="1" applyBorder="1" applyAlignment="1">
      <alignment horizontal="left" vertical="top" wrapText="1"/>
    </xf>
    <xf numFmtId="165" fontId="14" fillId="0" borderId="2" xfId="1" applyNumberFormat="1" applyFont="1" applyFill="1" applyBorder="1" applyAlignment="1">
      <alignment horizontal="right" vertical="center" wrapText="1"/>
    </xf>
    <xf numFmtId="165" fontId="13" fillId="0" borderId="2" xfId="1" quotePrefix="1" applyNumberFormat="1" applyFont="1" applyFill="1" applyBorder="1" applyAlignment="1">
      <alignment horizontal="left" vertical="center" wrapText="1"/>
    </xf>
    <xf numFmtId="165" fontId="14" fillId="0" borderId="4" xfId="1" applyNumberFormat="1" applyFont="1" applyFill="1" applyBorder="1" applyAlignment="1">
      <alignment horizontal="right" vertical="center" wrapText="1"/>
    </xf>
    <xf numFmtId="165" fontId="14" fillId="0" borderId="5" xfId="1" applyNumberFormat="1" applyFont="1" applyFill="1" applyBorder="1" applyAlignment="1">
      <alignment horizontal="right" vertical="center" wrapText="1"/>
    </xf>
    <xf numFmtId="0" fontId="13" fillId="0" borderId="6" xfId="5" quotePrefix="1" applyFont="1" applyBorder="1" applyAlignment="1">
      <alignment horizontal="center" vertical="top" wrapText="1"/>
    </xf>
    <xf numFmtId="0" fontId="13" fillId="0" borderId="7" xfId="5" quotePrefix="1" applyFont="1" applyBorder="1" applyAlignment="1">
      <alignment horizontal="center" vertical="top" wrapText="1"/>
    </xf>
    <xf numFmtId="0" fontId="13" fillId="2" borderId="2" xfId="4" quotePrefix="1" applyFont="1" applyFill="1" applyBorder="1" applyAlignment="1">
      <alignment horizontal="left" vertical="top" wrapText="1"/>
    </xf>
    <xf numFmtId="0" fontId="13" fillId="2" borderId="7" xfId="5" quotePrefix="1" applyFont="1" applyFill="1" applyBorder="1" applyAlignment="1">
      <alignment horizontal="center" vertical="top" wrapText="1"/>
    </xf>
    <xf numFmtId="165" fontId="13" fillId="2" borderId="8" xfId="1" applyNumberFormat="1" applyFont="1" applyFill="1" applyBorder="1" applyAlignment="1">
      <alignment horizontal="right" vertical="center" wrapText="1"/>
    </xf>
    <xf numFmtId="165" fontId="13" fillId="0" borderId="2" xfId="1" quotePrefix="1" applyNumberFormat="1" applyFont="1" applyBorder="1" applyAlignment="1">
      <alignment horizontal="left" vertical="center" wrapText="1"/>
    </xf>
    <xf numFmtId="165" fontId="14" fillId="0" borderId="2" xfId="1" applyNumberFormat="1" applyFont="1" applyBorder="1" applyAlignment="1">
      <alignment horizontal="right" vertical="center" wrapText="1"/>
    </xf>
    <xf numFmtId="165" fontId="14" fillId="4" borderId="9" xfId="1" applyNumberFormat="1" applyFont="1" applyFill="1" applyBorder="1" applyAlignment="1">
      <alignment horizontal="right" vertical="center" wrapText="1"/>
    </xf>
    <xf numFmtId="0" fontId="13" fillId="0" borderId="10" xfId="5" quotePrefix="1" applyFont="1" applyBorder="1" applyAlignment="1">
      <alignment horizontal="center" vertical="top" wrapText="1"/>
    </xf>
    <xf numFmtId="0" fontId="14" fillId="0" borderId="9" xfId="7" quotePrefix="1" applyFont="1" applyBorder="1" applyAlignment="1">
      <alignment horizontal="left" vertical="top" wrapText="1"/>
    </xf>
    <xf numFmtId="165" fontId="14" fillId="0" borderId="9" xfId="1" applyNumberFormat="1" applyFont="1" applyBorder="1" applyAlignment="1">
      <alignment horizontal="right" vertical="center" wrapText="1"/>
    </xf>
    <xf numFmtId="165" fontId="13" fillId="0" borderId="9" xfId="1" quotePrefix="1" applyNumberFormat="1" applyFont="1" applyBorder="1" applyAlignment="1">
      <alignment horizontal="left" vertical="center" wrapText="1"/>
    </xf>
    <xf numFmtId="165" fontId="14" fillId="0" borderId="9" xfId="1" applyNumberFormat="1" applyFont="1" applyFill="1" applyBorder="1" applyAlignment="1">
      <alignment horizontal="right" vertical="center" wrapText="1"/>
    </xf>
    <xf numFmtId="0" fontId="13" fillId="2" borderId="9" xfId="6" quotePrefix="1" applyFont="1" applyFill="1" applyBorder="1" applyAlignment="1">
      <alignment horizontal="left" vertical="top" wrapText="1"/>
    </xf>
    <xf numFmtId="0" fontId="13" fillId="0" borderId="9" xfId="4" quotePrefix="1" applyFont="1" applyBorder="1" applyAlignment="1">
      <alignment horizontal="left" vertical="top" wrapText="1"/>
    </xf>
    <xf numFmtId="165" fontId="14" fillId="0" borderId="8" xfId="1" applyNumberFormat="1" applyFont="1" applyBorder="1" applyAlignment="1">
      <alignment horizontal="right" vertical="center" wrapText="1"/>
    </xf>
    <xf numFmtId="0" fontId="14" fillId="0" borderId="11" xfId="7" quotePrefix="1" applyFont="1" applyBorder="1" applyAlignment="1">
      <alignment horizontal="left" vertical="top" wrapText="1"/>
    </xf>
    <xf numFmtId="0" fontId="14" fillId="0" borderId="12" xfId="7" quotePrefix="1" applyFont="1" applyBorder="1" applyAlignment="1">
      <alignment horizontal="left" vertical="top" wrapText="1"/>
    </xf>
    <xf numFmtId="0" fontId="13" fillId="0" borderId="12" xfId="5" quotePrefix="1" applyFont="1" applyBorder="1" applyAlignment="1">
      <alignment horizontal="center" vertical="top" wrapText="1"/>
    </xf>
    <xf numFmtId="165" fontId="14" fillId="0" borderId="12" xfId="1" applyNumberFormat="1" applyFont="1" applyBorder="1" applyAlignment="1">
      <alignment horizontal="right" vertical="center" wrapText="1"/>
    </xf>
    <xf numFmtId="165" fontId="13" fillId="0" borderId="12" xfId="1" quotePrefix="1" applyNumberFormat="1" applyFont="1" applyBorder="1" applyAlignment="1">
      <alignment horizontal="left" vertical="center" wrapText="1"/>
    </xf>
    <xf numFmtId="0" fontId="13" fillId="2" borderId="12" xfId="6" quotePrefix="1" applyFont="1" applyFill="1" applyBorder="1" applyAlignment="1">
      <alignment horizontal="left" vertical="top" wrapText="1"/>
    </xf>
    <xf numFmtId="0" fontId="13" fillId="2" borderId="12" xfId="5" quotePrefix="1" applyFont="1" applyFill="1" applyBorder="1" applyAlignment="1">
      <alignment horizontal="center" vertical="top" wrapText="1"/>
    </xf>
    <xf numFmtId="165" fontId="13" fillId="2" borderId="12" xfId="1" applyNumberFormat="1" applyFont="1" applyFill="1" applyBorder="1" applyAlignment="1">
      <alignment horizontal="right" vertical="center" wrapText="1"/>
    </xf>
    <xf numFmtId="0" fontId="13" fillId="2" borderId="12" xfId="4" quotePrefix="1" applyFont="1" applyFill="1" applyBorder="1" applyAlignment="1">
      <alignment horizontal="left" vertical="top" wrapText="1"/>
    </xf>
    <xf numFmtId="3" fontId="15" fillId="0" borderId="0" xfId="3" applyNumberFormat="1" applyFont="1" applyProtection="1">
      <protection locked="0"/>
    </xf>
    <xf numFmtId="0" fontId="16" fillId="0" borderId="0" xfId="3" applyFont="1" applyProtection="1">
      <protection locked="0"/>
    </xf>
    <xf numFmtId="0" fontId="9" fillId="0" borderId="0" xfId="8" applyFont="1"/>
    <xf numFmtId="49" fontId="9" fillId="0" borderId="13" xfId="8" applyNumberFormat="1" applyFont="1" applyBorder="1" applyAlignment="1">
      <alignment horizontal="left" vertical="top"/>
    </xf>
    <xf numFmtId="0" fontId="9" fillId="0" borderId="13" xfId="8" applyFont="1" applyBorder="1" applyAlignment="1">
      <alignment horizontal="left" vertical="top"/>
    </xf>
    <xf numFmtId="3" fontId="9" fillId="0" borderId="0" xfId="8" applyNumberFormat="1" applyFont="1" applyAlignment="1">
      <alignment horizontal="center" vertical="top" wrapText="1"/>
    </xf>
    <xf numFmtId="49" fontId="18" fillId="0" borderId="13" xfId="2" applyNumberFormat="1" applyFont="1" applyBorder="1" applyAlignment="1" applyProtection="1">
      <alignment horizontal="left" vertical="top"/>
    </xf>
    <xf numFmtId="0" fontId="9" fillId="0" borderId="0" xfId="8" applyFont="1" applyAlignment="1">
      <alignment vertical="top" wrapText="1"/>
    </xf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wrapText="1"/>
    </xf>
    <xf numFmtId="0" fontId="9" fillId="0" borderId="13" xfId="8" applyFont="1" applyBorder="1" applyProtection="1">
      <protection locked="0"/>
    </xf>
    <xf numFmtId="0" fontId="9" fillId="0" borderId="0" xfId="8" applyFont="1" applyProtection="1">
      <protection locked="0"/>
    </xf>
    <xf numFmtId="0" fontId="9" fillId="0" borderId="0" xfId="8" applyFont="1" applyAlignment="1" applyProtection="1">
      <alignment wrapText="1"/>
      <protection locked="0"/>
    </xf>
    <xf numFmtId="49" fontId="9" fillId="0" borderId="0" xfId="8" applyNumberFormat="1" applyFont="1"/>
    <xf numFmtId="0" fontId="19" fillId="0" borderId="0" xfId="8" applyFont="1"/>
    <xf numFmtId="49" fontId="9" fillId="0" borderId="0" xfId="8" applyNumberFormat="1" applyFont="1" applyAlignment="1">
      <alignment horizontal="left" vertical="top"/>
    </xf>
    <xf numFmtId="0" fontId="20" fillId="0" borderId="0" xfId="0" applyFont="1"/>
    <xf numFmtId="14" fontId="19" fillId="0" borderId="0" xfId="3" applyNumberFormat="1" applyFont="1" applyProtection="1">
      <protection locked="0"/>
    </xf>
    <xf numFmtId="14" fontId="9" fillId="0" borderId="0" xfId="3" applyNumberFormat="1" applyFont="1" applyAlignment="1" applyProtection="1">
      <alignment horizontal="left"/>
      <protection locked="0"/>
    </xf>
    <xf numFmtId="49" fontId="10" fillId="0" borderId="0" xfId="9" applyNumberFormat="1" applyFont="1" applyAlignment="1" applyProtection="1">
      <alignment horizontal="right"/>
      <protection locked="0"/>
    </xf>
    <xf numFmtId="0" fontId="10" fillId="0" borderId="0" xfId="3" applyFont="1" applyProtection="1">
      <protection locked="0"/>
    </xf>
    <xf numFmtId="0" fontId="10" fillId="0" borderId="0" xfId="3" applyFont="1" applyAlignment="1" applyProtection="1">
      <alignment horizontal="right" wrapText="1"/>
      <protection locked="0"/>
    </xf>
    <xf numFmtId="0" fontId="10" fillId="0" borderId="0" xfId="3" applyFont="1" applyAlignment="1">
      <alignment horizontal="right" wrapText="1"/>
    </xf>
    <xf numFmtId="0" fontId="11" fillId="0" borderId="0" xfId="3" applyFont="1" applyAlignment="1" applyProtection="1">
      <alignment horizontal="center"/>
      <protection locked="0"/>
    </xf>
    <xf numFmtId="0" fontId="9" fillId="0" borderId="0" xfId="3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21" fillId="0" borderId="0" xfId="3" applyFont="1" applyProtection="1">
      <protection locked="0"/>
    </xf>
    <xf numFmtId="0" fontId="10" fillId="0" borderId="0" xfId="3" applyFont="1" applyAlignment="1" applyProtection="1">
      <alignment horizontal="justify" wrapText="1"/>
      <protection locked="0"/>
    </xf>
    <xf numFmtId="0" fontId="20" fillId="0" borderId="0" xfId="0" applyFont="1" applyAlignment="1">
      <alignment horizontal="justify"/>
    </xf>
    <xf numFmtId="0" fontId="21" fillId="0" borderId="0" xfId="3" applyFont="1" applyAlignment="1" applyProtection="1">
      <alignment horizontal="center"/>
      <protection locked="0"/>
    </xf>
    <xf numFmtId="0" fontId="21" fillId="0" borderId="0" xfId="3" applyFont="1" applyAlignment="1" applyProtection="1">
      <alignment horizontal="right"/>
      <protection locked="0"/>
    </xf>
    <xf numFmtId="0" fontId="21" fillId="0" borderId="0" xfId="3" applyFont="1"/>
    <xf numFmtId="0" fontId="21" fillId="0" borderId="0" xfId="3" applyFont="1" applyAlignment="1">
      <alignment horizontal="right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0" borderId="14" xfId="3" applyFont="1" applyBorder="1" applyAlignment="1" applyProtection="1">
      <alignment horizontal="center" vertical="center" wrapText="1"/>
      <protection locked="0"/>
    </xf>
    <xf numFmtId="0" fontId="21" fillId="0" borderId="1" xfId="3" applyFont="1" applyBorder="1" applyAlignment="1" applyProtection="1">
      <alignment horizontal="center"/>
      <protection locked="0"/>
    </xf>
    <xf numFmtId="0" fontId="21" fillId="0" borderId="14" xfId="3" applyFont="1" applyBorder="1" applyAlignment="1" applyProtection="1">
      <alignment horizontal="center"/>
      <protection locked="0"/>
    </xf>
    <xf numFmtId="0" fontId="22" fillId="0" borderId="15" xfId="10" quotePrefix="1" applyFont="1" applyBorder="1" applyAlignment="1">
      <alignment horizontal="left" vertical="top" wrapText="1"/>
    </xf>
    <xf numFmtId="0" fontId="22" fillId="0" borderId="3" xfId="11" quotePrefix="1" applyFont="1" applyBorder="1" applyAlignment="1">
      <alignment horizontal="center" vertical="top" wrapText="1"/>
    </xf>
    <xf numFmtId="165" fontId="22" fillId="0" borderId="2" xfId="1" applyNumberFormat="1" applyFont="1" applyBorder="1" applyAlignment="1">
      <alignment horizontal="right" vertical="top" wrapText="1"/>
    </xf>
    <xf numFmtId="0" fontId="22" fillId="0" borderId="2" xfId="4" quotePrefix="1" applyFont="1" applyBorder="1" applyAlignment="1">
      <alignment horizontal="left" vertical="top" wrapText="1"/>
    </xf>
    <xf numFmtId="165" fontId="23" fillId="0" borderId="2" xfId="1" quotePrefix="1" applyNumberFormat="1" applyFont="1" applyBorder="1" applyAlignment="1">
      <alignment horizontal="left" vertical="top" wrapText="1"/>
    </xf>
    <xf numFmtId="165" fontId="23" fillId="0" borderId="3" xfId="1" quotePrefix="1" applyNumberFormat="1" applyFont="1" applyBorder="1" applyAlignment="1">
      <alignment horizontal="left" vertical="top" wrapText="1"/>
    </xf>
    <xf numFmtId="165" fontId="23" fillId="0" borderId="16" xfId="1" quotePrefix="1" applyNumberFormat="1" applyFont="1" applyBorder="1" applyAlignment="1">
      <alignment horizontal="left" vertical="top" wrapText="1"/>
    </xf>
    <xf numFmtId="165" fontId="23" fillId="0" borderId="1" xfId="1" quotePrefix="1" applyNumberFormat="1" applyFont="1" applyBorder="1" applyAlignment="1">
      <alignment horizontal="left" vertical="top" wrapText="1"/>
    </xf>
    <xf numFmtId="0" fontId="23" fillId="0" borderId="2" xfId="12" quotePrefix="1" applyFont="1" applyBorder="1" applyAlignment="1">
      <alignment horizontal="left" vertical="top" wrapText="1"/>
    </xf>
    <xf numFmtId="165" fontId="23" fillId="0" borderId="2" xfId="1" applyNumberFormat="1" applyFont="1" applyBorder="1" applyAlignment="1">
      <alignment horizontal="right" vertical="top" wrapText="1"/>
    </xf>
    <xf numFmtId="165" fontId="23" fillId="0" borderId="3" xfId="1" applyNumberFormat="1" applyFont="1" applyBorder="1" applyAlignment="1">
      <alignment horizontal="right" vertical="top" wrapText="1"/>
    </xf>
    <xf numFmtId="165" fontId="23" fillId="0" borderId="16" xfId="1" applyNumberFormat="1" applyFont="1" applyBorder="1" applyAlignment="1">
      <alignment horizontal="right" vertical="top" wrapText="1"/>
    </xf>
    <xf numFmtId="165" fontId="23" fillId="0" borderId="1" xfId="1" applyNumberFormat="1" applyFont="1" applyBorder="1" applyAlignment="1">
      <alignment horizontal="right" vertical="top" wrapText="1"/>
    </xf>
    <xf numFmtId="165" fontId="23" fillId="0" borderId="2" xfId="1" applyNumberFormat="1" applyFont="1" applyFill="1" applyBorder="1" applyAlignment="1">
      <alignment horizontal="right" vertical="top" wrapText="1"/>
    </xf>
    <xf numFmtId="165" fontId="23" fillId="0" borderId="16" xfId="1" applyNumberFormat="1" applyFont="1" applyFill="1" applyBorder="1" applyAlignment="1">
      <alignment horizontal="right" vertical="top" wrapText="1"/>
    </xf>
    <xf numFmtId="165" fontId="23" fillId="0" borderId="1" xfId="1" applyNumberFormat="1" applyFont="1" applyFill="1" applyBorder="1" applyAlignment="1">
      <alignment horizontal="right" vertical="top" wrapText="1"/>
    </xf>
    <xf numFmtId="0" fontId="23" fillId="0" borderId="2" xfId="4" quotePrefix="1" applyFont="1" applyBorder="1" applyAlignment="1">
      <alignment horizontal="left" vertical="top" wrapText="1" indent="2"/>
    </xf>
    <xf numFmtId="165" fontId="23" fillId="0" borderId="3" xfId="1" quotePrefix="1" applyNumberFormat="1" applyFont="1" applyFill="1" applyBorder="1" applyAlignment="1">
      <alignment horizontal="left" vertical="top" wrapText="1"/>
    </xf>
    <xf numFmtId="165" fontId="23" fillId="0" borderId="16" xfId="1" quotePrefix="1" applyNumberFormat="1" applyFont="1" applyFill="1" applyBorder="1" applyAlignment="1">
      <alignment horizontal="left" vertical="top" wrapText="1"/>
    </xf>
    <xf numFmtId="165" fontId="23" fillId="0" borderId="1" xfId="1" quotePrefix="1" applyNumberFormat="1" applyFont="1" applyFill="1" applyBorder="1" applyAlignment="1">
      <alignment horizontal="left" vertical="top" wrapText="1"/>
    </xf>
    <xf numFmtId="0" fontId="23" fillId="3" borderId="2" xfId="12" quotePrefix="1" applyFont="1" applyFill="1" applyBorder="1" applyAlignment="1">
      <alignment horizontal="left" vertical="top" wrapText="1" indent="1"/>
    </xf>
    <xf numFmtId="0" fontId="22" fillId="3" borderId="3" xfId="11" quotePrefix="1" applyFont="1" applyFill="1" applyBorder="1" applyAlignment="1">
      <alignment horizontal="center" vertical="top" wrapText="1"/>
    </xf>
    <xf numFmtId="165" fontId="23" fillId="3" borderId="2" xfId="1" applyNumberFormat="1" applyFont="1" applyFill="1" applyBorder="1" applyAlignment="1">
      <alignment horizontal="right" vertical="top" wrapText="1"/>
    </xf>
    <xf numFmtId="165" fontId="23" fillId="0" borderId="3" xfId="1" applyNumberFormat="1" applyFont="1" applyFill="1" applyBorder="1" applyAlignment="1">
      <alignment horizontal="right" vertical="top" wrapText="1"/>
    </xf>
    <xf numFmtId="0" fontId="23" fillId="0" borderId="2" xfId="12" quotePrefix="1" applyFont="1" applyBorder="1" applyAlignment="1">
      <alignment horizontal="left" vertical="top" wrapText="1" indent="2"/>
    </xf>
    <xf numFmtId="0" fontId="23" fillId="0" borderId="2" xfId="12" quotePrefix="1" applyFont="1" applyBorder="1" applyAlignment="1">
      <alignment horizontal="left" vertical="top" wrapText="1" indent="1"/>
    </xf>
    <xf numFmtId="0" fontId="22" fillId="0" borderId="2" xfId="12" quotePrefix="1" applyFont="1" applyBorder="1" applyAlignment="1">
      <alignment horizontal="left" vertical="top" wrapText="1"/>
    </xf>
    <xf numFmtId="165" fontId="22" fillId="0" borderId="2" xfId="1" applyNumberFormat="1" applyFont="1" applyFill="1" applyBorder="1" applyAlignment="1">
      <alignment horizontal="right" vertical="top" wrapText="1"/>
    </xf>
    <xf numFmtId="0" fontId="22" fillId="0" borderId="2" xfId="4" quotePrefix="1" applyFont="1" applyBorder="1" applyAlignment="1">
      <alignment horizontal="left" vertical="top" wrapText="1" indent="2"/>
    </xf>
    <xf numFmtId="0" fontId="22" fillId="0" borderId="6" xfId="11" quotePrefix="1" applyFont="1" applyBorder="1" applyAlignment="1">
      <alignment horizontal="center" vertical="top" wrapText="1"/>
    </xf>
    <xf numFmtId="165" fontId="23" fillId="0" borderId="6" xfId="1" quotePrefix="1" applyNumberFormat="1" applyFont="1" applyFill="1" applyBorder="1" applyAlignment="1">
      <alignment horizontal="left" vertical="top" wrapText="1"/>
    </xf>
    <xf numFmtId="0" fontId="22" fillId="0" borderId="7" xfId="11" quotePrefix="1" applyFont="1" applyBorder="1" applyAlignment="1">
      <alignment horizontal="center" vertical="top" wrapText="1"/>
    </xf>
    <xf numFmtId="165" fontId="23" fillId="0" borderId="7" xfId="1" applyNumberFormat="1" applyFont="1" applyFill="1" applyBorder="1" applyAlignment="1">
      <alignment horizontal="right" vertical="top" wrapText="1"/>
    </xf>
    <xf numFmtId="165" fontId="23" fillId="0" borderId="17" xfId="1" applyNumberFormat="1" applyFont="1" applyFill="1" applyBorder="1" applyAlignment="1">
      <alignment horizontal="right" vertical="top" wrapText="1"/>
    </xf>
    <xf numFmtId="165" fontId="22" fillId="0" borderId="7" xfId="1" applyNumberFormat="1" applyFont="1" applyFill="1" applyBorder="1" applyAlignment="1">
      <alignment horizontal="right" vertical="top" wrapText="1"/>
    </xf>
    <xf numFmtId="165" fontId="22" fillId="0" borderId="16" xfId="1" applyNumberFormat="1" applyFont="1" applyFill="1" applyBorder="1" applyAlignment="1">
      <alignment horizontal="right" vertical="top" wrapText="1"/>
    </xf>
    <xf numFmtId="165" fontId="22" fillId="0" borderId="1" xfId="1" applyNumberFormat="1" applyFont="1" applyFill="1" applyBorder="1" applyAlignment="1">
      <alignment horizontal="right" vertical="top" wrapText="1"/>
    </xf>
    <xf numFmtId="165" fontId="23" fillId="0" borderId="7" xfId="1" quotePrefix="1" applyNumberFormat="1" applyFont="1" applyFill="1" applyBorder="1" applyAlignment="1">
      <alignment horizontal="left" vertical="top" wrapText="1"/>
    </xf>
    <xf numFmtId="0" fontId="22" fillId="0" borderId="10" xfId="11" quotePrefix="1" applyFont="1" applyBorder="1" applyAlignment="1">
      <alignment horizontal="center" vertical="top" wrapText="1"/>
    </xf>
    <xf numFmtId="165" fontId="23" fillId="0" borderId="10" xfId="1" applyNumberFormat="1" applyFont="1" applyFill="1" applyBorder="1" applyAlignment="1">
      <alignment horizontal="right" vertical="top" wrapText="1"/>
    </xf>
    <xf numFmtId="165" fontId="22" fillId="0" borderId="7" xfId="1" applyNumberFormat="1" applyFont="1" applyBorder="1" applyAlignment="1">
      <alignment horizontal="right" vertical="top" wrapText="1"/>
    </xf>
    <xf numFmtId="165" fontId="22" fillId="0" borderId="16" xfId="1" applyNumberFormat="1" applyFont="1" applyBorder="1" applyAlignment="1">
      <alignment horizontal="right" vertical="top" wrapText="1"/>
    </xf>
    <xf numFmtId="165" fontId="22" fillId="0" borderId="1" xfId="1" applyNumberFormat="1" applyFont="1" applyBorder="1" applyAlignment="1">
      <alignment horizontal="right" vertical="top" wrapText="1"/>
    </xf>
    <xf numFmtId="0" fontId="22" fillId="2" borderId="2" xfId="13" quotePrefix="1" applyFont="1" applyFill="1" applyBorder="1" applyAlignment="1">
      <alignment horizontal="left" vertical="top" wrapText="1"/>
    </xf>
    <xf numFmtId="0" fontId="22" fillId="2" borderId="7" xfId="11" quotePrefix="1" applyFont="1" applyFill="1" applyBorder="1" applyAlignment="1">
      <alignment horizontal="center" vertical="top" wrapText="1"/>
    </xf>
    <xf numFmtId="165" fontId="22" fillId="2" borderId="2" xfId="1" applyNumberFormat="1" applyFont="1" applyFill="1" applyBorder="1" applyAlignment="1">
      <alignment horizontal="right" vertical="top" wrapText="1"/>
    </xf>
    <xf numFmtId="165" fontId="23" fillId="0" borderId="7" xfId="1" applyNumberFormat="1" applyFont="1" applyBorder="1" applyAlignment="1">
      <alignment horizontal="right" vertical="top" wrapText="1"/>
    </xf>
    <xf numFmtId="165" fontId="22" fillId="0" borderId="10" xfId="1" applyNumberFormat="1" applyFont="1" applyFill="1" applyBorder="1" applyAlignment="1">
      <alignment horizontal="right" vertical="top" wrapText="1"/>
    </xf>
    <xf numFmtId="165" fontId="23" fillId="0" borderId="7" xfId="1" quotePrefix="1" applyNumberFormat="1" applyFont="1" applyBorder="1" applyAlignment="1">
      <alignment horizontal="left" vertical="top" wrapText="1"/>
    </xf>
    <xf numFmtId="165" fontId="23" fillId="0" borderId="2" xfId="1" quotePrefix="1" applyNumberFormat="1" applyFont="1" applyFill="1" applyBorder="1" applyAlignment="1">
      <alignment horizontal="left" vertical="top" wrapText="1"/>
    </xf>
    <xf numFmtId="165" fontId="23" fillId="0" borderId="10" xfId="1" quotePrefix="1" applyNumberFormat="1" applyFont="1" applyFill="1" applyBorder="1" applyAlignment="1">
      <alignment horizontal="left" vertical="top" wrapText="1"/>
    </xf>
    <xf numFmtId="0" fontId="23" fillId="0" borderId="18" xfId="12" quotePrefix="1" applyFont="1" applyBorder="1" applyAlignment="1">
      <alignment horizontal="left" vertical="top" wrapText="1"/>
    </xf>
    <xf numFmtId="0" fontId="22" fillId="0" borderId="19" xfId="11" quotePrefix="1" applyFont="1" applyBorder="1" applyAlignment="1">
      <alignment horizontal="center" vertical="top" wrapText="1"/>
    </xf>
    <xf numFmtId="165" fontId="23" fillId="0" borderId="18" xfId="1" applyNumberFormat="1" applyFont="1" applyFill="1" applyBorder="1" applyAlignment="1">
      <alignment horizontal="right" vertical="top" wrapText="1"/>
    </xf>
    <xf numFmtId="0" fontId="22" fillId="0" borderId="18" xfId="12" quotePrefix="1" applyFont="1" applyBorder="1" applyAlignment="1">
      <alignment horizontal="left" vertical="top" wrapText="1"/>
    </xf>
    <xf numFmtId="0" fontId="22" fillId="2" borderId="18" xfId="13" quotePrefix="1" applyFont="1" applyFill="1" applyBorder="1" applyAlignment="1">
      <alignment horizontal="left" vertical="top" wrapText="1"/>
    </xf>
    <xf numFmtId="0" fontId="22" fillId="2" borderId="19" xfId="11" quotePrefix="1" applyFont="1" applyFill="1" applyBorder="1" applyAlignment="1">
      <alignment horizontal="center" vertical="top" wrapText="1"/>
    </xf>
    <xf numFmtId="165" fontId="22" fillId="2" borderId="18" xfId="1" applyNumberFormat="1" applyFont="1" applyFill="1" applyBorder="1" applyAlignment="1">
      <alignment horizontal="right" vertical="top" wrapText="1"/>
    </xf>
    <xf numFmtId="165" fontId="23" fillId="0" borderId="18" xfId="1" quotePrefix="1" applyNumberFormat="1" applyFont="1" applyBorder="1" applyAlignment="1">
      <alignment horizontal="left" vertical="top" wrapText="1"/>
    </xf>
    <xf numFmtId="165" fontId="23" fillId="0" borderId="19" xfId="1" quotePrefix="1" applyNumberFormat="1" applyFont="1" applyBorder="1" applyAlignment="1">
      <alignment horizontal="left" vertical="top" wrapText="1"/>
    </xf>
    <xf numFmtId="165" fontId="23" fillId="0" borderId="20" xfId="1" quotePrefix="1" applyNumberFormat="1" applyFont="1" applyBorder="1" applyAlignment="1">
      <alignment horizontal="left" vertical="top" wrapText="1"/>
    </xf>
    <xf numFmtId="165" fontId="22" fillId="0" borderId="17" xfId="1" applyNumberFormat="1" applyFont="1" applyFill="1" applyBorder="1" applyAlignment="1">
      <alignment horizontal="right" vertical="top" wrapText="1"/>
    </xf>
    <xf numFmtId="165" fontId="22" fillId="0" borderId="18" xfId="1" applyNumberFormat="1" applyFont="1" applyBorder="1" applyAlignment="1">
      <alignment horizontal="right" vertical="top" wrapText="1"/>
    </xf>
    <xf numFmtId="165" fontId="22" fillId="0" borderId="20" xfId="1" applyNumberFormat="1" applyFont="1" applyBorder="1" applyAlignment="1">
      <alignment horizontal="right" vertical="top" wrapText="1"/>
    </xf>
    <xf numFmtId="0" fontId="24" fillId="0" borderId="0" xfId="3" applyFont="1" applyAlignment="1" applyProtection="1">
      <alignment horizontal="right"/>
      <protection locked="0"/>
    </xf>
    <xf numFmtId="165" fontId="16" fillId="0" borderId="0" xfId="3" applyNumberFormat="1" applyFont="1" applyAlignment="1" applyProtection="1">
      <alignment horizontal="right"/>
      <protection locked="0"/>
    </xf>
    <xf numFmtId="3" fontId="10" fillId="0" borderId="0" xfId="3" applyNumberFormat="1" applyFont="1" applyAlignment="1" applyProtection="1">
      <alignment horizontal="right"/>
      <protection locked="0"/>
    </xf>
    <xf numFmtId="165" fontId="25" fillId="0" borderId="0" xfId="3" applyNumberFormat="1" applyFont="1" applyAlignment="1" applyProtection="1">
      <alignment horizontal="right"/>
      <protection locked="0"/>
    </xf>
    <xf numFmtId="0" fontId="26" fillId="0" borderId="0" xfId="3" applyFont="1" applyProtection="1">
      <protection locked="0"/>
    </xf>
    <xf numFmtId="165" fontId="27" fillId="0" borderId="0" xfId="3" applyNumberFormat="1" applyFont="1" applyAlignment="1" applyProtection="1">
      <alignment horizontal="right"/>
      <protection locked="0"/>
    </xf>
    <xf numFmtId="165" fontId="28" fillId="0" borderId="0" xfId="3" applyNumberFormat="1" applyFont="1" applyAlignment="1" applyProtection="1">
      <alignment horizontal="right"/>
      <protection locked="0"/>
    </xf>
    <xf numFmtId="0" fontId="21" fillId="0" borderId="0" xfId="3" applyFont="1" applyAlignment="1" applyProtection="1">
      <alignment horizontal="left" wrapText="1"/>
      <protection locked="0"/>
    </xf>
    <xf numFmtId="0" fontId="21" fillId="0" borderId="0" xfId="3" applyFont="1" applyAlignment="1" applyProtection="1">
      <alignment wrapText="1"/>
      <protection locked="0"/>
    </xf>
    <xf numFmtId="0" fontId="29" fillId="0" borderId="0" xfId="0" applyFont="1" applyAlignment="1">
      <alignment wrapText="1"/>
    </xf>
    <xf numFmtId="165" fontId="21" fillId="0" borderId="0" xfId="3" applyNumberFormat="1" applyFont="1" applyProtection="1">
      <protection locked="0"/>
    </xf>
    <xf numFmtId="14" fontId="9" fillId="0" borderId="0" xfId="3" applyNumberFormat="1" applyFont="1" applyProtection="1">
      <protection locked="0"/>
    </xf>
    <xf numFmtId="49" fontId="10" fillId="0" borderId="0" xfId="9" applyNumberFormat="1" applyFont="1" applyProtection="1">
      <protection locked="0"/>
    </xf>
    <xf numFmtId="0" fontId="30" fillId="0" borderId="0" xfId="3" applyFont="1" applyProtection="1">
      <protection locked="0"/>
    </xf>
  </cellXfs>
  <cellStyles count="14">
    <cellStyle name="S0" xfId="7" xr:uid="{71EC6AB2-6B6A-44F6-B0FB-7A67159ED5C5}"/>
    <cellStyle name="S2" xfId="12" xr:uid="{583997C7-2574-4FDF-B3F9-4A8948D45C3F}"/>
    <cellStyle name="S4" xfId="10" xr:uid="{CCB7C37F-008F-4DEF-B705-0755990E99C0}"/>
    <cellStyle name="S4 3" xfId="5" xr:uid="{A10C1FDE-F664-4091-84C4-D1BA162BCBDD}"/>
    <cellStyle name="S5" xfId="4" xr:uid="{E5745A4F-2EBF-458D-9A6A-7A3EA3B7C552}"/>
    <cellStyle name="S6 2" xfId="11" xr:uid="{88B94A14-B02B-4C51-92CC-D9342B77338A}"/>
    <cellStyle name="S6 3" xfId="6" xr:uid="{8D95D971-C6A0-4C53-8C90-68ABF19B5638}"/>
    <cellStyle name="S7" xfId="13" xr:uid="{4D82DCF8-3FAA-4691-A180-A5B51D4FA6BC}"/>
    <cellStyle name="Гиперссылка" xfId="2" builtinId="8"/>
    <cellStyle name="Обычный" xfId="0" builtinId="0"/>
    <cellStyle name="Обычный_230 постановление" xfId="8" xr:uid="{1E3D93A3-3EA7-4FD0-8CD4-509ECA101BC5}"/>
    <cellStyle name="Обычный_I0000709" xfId="3" xr:uid="{00EC7C32-9860-4A18-94BB-A2EC3906B154}"/>
    <cellStyle name="Обычный_Приложения к Правилам по ИК_рус" xfId="9" xr:uid="{455344DE-88EE-4789-996C-EDB1C19E96B6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udcapital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udcapital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2CF8-9907-4E86-946C-B26FAFCC0C24}">
  <sheetPr>
    <tabColor theme="4" tint="0.59999389629810485"/>
    <pageSetUpPr fitToPage="1"/>
  </sheetPr>
  <dimension ref="A1:D130"/>
  <sheetViews>
    <sheetView tabSelected="1" topLeftCell="A103" workbookViewId="0">
      <selection activeCell="B128" sqref="B128"/>
    </sheetView>
  </sheetViews>
  <sheetFormatPr defaultRowHeight="15" x14ac:dyDescent="0.3"/>
  <cols>
    <col min="1" max="1" width="85.140625" style="1" customWidth="1"/>
    <col min="2" max="2" width="14.28515625" style="1" customWidth="1"/>
    <col min="3" max="3" width="18.7109375" style="1" customWidth="1"/>
    <col min="4" max="4" width="19.5703125" style="1" customWidth="1"/>
    <col min="5" max="223" width="9.140625" style="1"/>
    <col min="224" max="224" width="59.85546875" style="1" customWidth="1"/>
    <col min="225" max="225" width="12.140625" style="1" customWidth="1"/>
    <col min="226" max="226" width="15.85546875" style="1" customWidth="1"/>
    <col min="227" max="227" width="17.7109375" style="1" customWidth="1"/>
    <col min="228" max="228" width="19" style="1" customWidth="1"/>
    <col min="229" max="229" width="13.5703125" style="1" customWidth="1"/>
    <col min="230" max="230" width="12" style="1" customWidth="1"/>
    <col min="231" max="479" width="9.140625" style="1"/>
    <col min="480" max="480" width="59.85546875" style="1" customWidth="1"/>
    <col min="481" max="481" width="12.140625" style="1" customWidth="1"/>
    <col min="482" max="482" width="15.85546875" style="1" customWidth="1"/>
    <col min="483" max="483" width="17.7109375" style="1" customWidth="1"/>
    <col min="484" max="484" width="19" style="1" customWidth="1"/>
    <col min="485" max="485" width="13.5703125" style="1" customWidth="1"/>
    <col min="486" max="486" width="12" style="1" customWidth="1"/>
    <col min="487" max="735" width="9.140625" style="1"/>
    <col min="736" max="736" width="59.85546875" style="1" customWidth="1"/>
    <col min="737" max="737" width="12.140625" style="1" customWidth="1"/>
    <col min="738" max="738" width="15.85546875" style="1" customWidth="1"/>
    <col min="739" max="739" width="17.7109375" style="1" customWidth="1"/>
    <col min="740" max="740" width="19" style="1" customWidth="1"/>
    <col min="741" max="741" width="13.5703125" style="1" customWidth="1"/>
    <col min="742" max="742" width="12" style="1" customWidth="1"/>
    <col min="743" max="991" width="9.140625" style="1"/>
    <col min="992" max="992" width="59.85546875" style="1" customWidth="1"/>
    <col min="993" max="993" width="12.140625" style="1" customWidth="1"/>
    <col min="994" max="994" width="15.85546875" style="1" customWidth="1"/>
    <col min="995" max="995" width="17.7109375" style="1" customWidth="1"/>
    <col min="996" max="996" width="19" style="1" customWidth="1"/>
    <col min="997" max="997" width="13.5703125" style="1" customWidth="1"/>
    <col min="998" max="998" width="12" style="1" customWidth="1"/>
    <col min="999" max="1247" width="9.140625" style="1"/>
    <col min="1248" max="1248" width="59.85546875" style="1" customWidth="1"/>
    <col min="1249" max="1249" width="12.140625" style="1" customWidth="1"/>
    <col min="1250" max="1250" width="15.85546875" style="1" customWidth="1"/>
    <col min="1251" max="1251" width="17.7109375" style="1" customWidth="1"/>
    <col min="1252" max="1252" width="19" style="1" customWidth="1"/>
    <col min="1253" max="1253" width="13.5703125" style="1" customWidth="1"/>
    <col min="1254" max="1254" width="12" style="1" customWidth="1"/>
    <col min="1255" max="1503" width="9.140625" style="1"/>
    <col min="1504" max="1504" width="59.85546875" style="1" customWidth="1"/>
    <col min="1505" max="1505" width="12.140625" style="1" customWidth="1"/>
    <col min="1506" max="1506" width="15.85546875" style="1" customWidth="1"/>
    <col min="1507" max="1507" width="17.7109375" style="1" customWidth="1"/>
    <col min="1508" max="1508" width="19" style="1" customWidth="1"/>
    <col min="1509" max="1509" width="13.5703125" style="1" customWidth="1"/>
    <col min="1510" max="1510" width="12" style="1" customWidth="1"/>
    <col min="1511" max="1759" width="9.140625" style="1"/>
    <col min="1760" max="1760" width="59.85546875" style="1" customWidth="1"/>
    <col min="1761" max="1761" width="12.140625" style="1" customWidth="1"/>
    <col min="1762" max="1762" width="15.85546875" style="1" customWidth="1"/>
    <col min="1763" max="1763" width="17.7109375" style="1" customWidth="1"/>
    <col min="1764" max="1764" width="19" style="1" customWidth="1"/>
    <col min="1765" max="1765" width="13.5703125" style="1" customWidth="1"/>
    <col min="1766" max="1766" width="12" style="1" customWidth="1"/>
    <col min="1767" max="2015" width="9.140625" style="1"/>
    <col min="2016" max="2016" width="59.85546875" style="1" customWidth="1"/>
    <col min="2017" max="2017" width="12.140625" style="1" customWidth="1"/>
    <col min="2018" max="2018" width="15.85546875" style="1" customWidth="1"/>
    <col min="2019" max="2019" width="17.7109375" style="1" customWidth="1"/>
    <col min="2020" max="2020" width="19" style="1" customWidth="1"/>
    <col min="2021" max="2021" width="13.5703125" style="1" customWidth="1"/>
    <col min="2022" max="2022" width="12" style="1" customWidth="1"/>
    <col min="2023" max="2271" width="9.140625" style="1"/>
    <col min="2272" max="2272" width="59.85546875" style="1" customWidth="1"/>
    <col min="2273" max="2273" width="12.140625" style="1" customWidth="1"/>
    <col min="2274" max="2274" width="15.85546875" style="1" customWidth="1"/>
    <col min="2275" max="2275" width="17.7109375" style="1" customWidth="1"/>
    <col min="2276" max="2276" width="19" style="1" customWidth="1"/>
    <col min="2277" max="2277" width="13.5703125" style="1" customWidth="1"/>
    <col min="2278" max="2278" width="12" style="1" customWidth="1"/>
    <col min="2279" max="2527" width="9.140625" style="1"/>
    <col min="2528" max="2528" width="59.85546875" style="1" customWidth="1"/>
    <col min="2529" max="2529" width="12.140625" style="1" customWidth="1"/>
    <col min="2530" max="2530" width="15.85546875" style="1" customWidth="1"/>
    <col min="2531" max="2531" width="17.7109375" style="1" customWidth="1"/>
    <col min="2532" max="2532" width="19" style="1" customWidth="1"/>
    <col min="2533" max="2533" width="13.5703125" style="1" customWidth="1"/>
    <col min="2534" max="2534" width="12" style="1" customWidth="1"/>
    <col min="2535" max="2783" width="9.140625" style="1"/>
    <col min="2784" max="2784" width="59.85546875" style="1" customWidth="1"/>
    <col min="2785" max="2785" width="12.140625" style="1" customWidth="1"/>
    <col min="2786" max="2786" width="15.85546875" style="1" customWidth="1"/>
    <col min="2787" max="2787" width="17.7109375" style="1" customWidth="1"/>
    <col min="2788" max="2788" width="19" style="1" customWidth="1"/>
    <col min="2789" max="2789" width="13.5703125" style="1" customWidth="1"/>
    <col min="2790" max="2790" width="12" style="1" customWidth="1"/>
    <col min="2791" max="3039" width="9.140625" style="1"/>
    <col min="3040" max="3040" width="59.85546875" style="1" customWidth="1"/>
    <col min="3041" max="3041" width="12.140625" style="1" customWidth="1"/>
    <col min="3042" max="3042" width="15.85546875" style="1" customWidth="1"/>
    <col min="3043" max="3043" width="17.7109375" style="1" customWidth="1"/>
    <col min="3044" max="3044" width="19" style="1" customWidth="1"/>
    <col min="3045" max="3045" width="13.5703125" style="1" customWidth="1"/>
    <col min="3046" max="3046" width="12" style="1" customWidth="1"/>
    <col min="3047" max="3295" width="9.140625" style="1"/>
    <col min="3296" max="3296" width="59.85546875" style="1" customWidth="1"/>
    <col min="3297" max="3297" width="12.140625" style="1" customWidth="1"/>
    <col min="3298" max="3298" width="15.85546875" style="1" customWidth="1"/>
    <col min="3299" max="3299" width="17.7109375" style="1" customWidth="1"/>
    <col min="3300" max="3300" width="19" style="1" customWidth="1"/>
    <col min="3301" max="3301" width="13.5703125" style="1" customWidth="1"/>
    <col min="3302" max="3302" width="12" style="1" customWidth="1"/>
    <col min="3303" max="3551" width="9.140625" style="1"/>
    <col min="3552" max="3552" width="59.85546875" style="1" customWidth="1"/>
    <col min="3553" max="3553" width="12.140625" style="1" customWidth="1"/>
    <col min="3554" max="3554" width="15.85546875" style="1" customWidth="1"/>
    <col min="3555" max="3555" width="17.7109375" style="1" customWidth="1"/>
    <col min="3556" max="3556" width="19" style="1" customWidth="1"/>
    <col min="3557" max="3557" width="13.5703125" style="1" customWidth="1"/>
    <col min="3558" max="3558" width="12" style="1" customWidth="1"/>
    <col min="3559" max="3807" width="9.140625" style="1"/>
    <col min="3808" max="3808" width="59.85546875" style="1" customWidth="1"/>
    <col min="3809" max="3809" width="12.140625" style="1" customWidth="1"/>
    <col min="3810" max="3810" width="15.85546875" style="1" customWidth="1"/>
    <col min="3811" max="3811" width="17.7109375" style="1" customWidth="1"/>
    <col min="3812" max="3812" width="19" style="1" customWidth="1"/>
    <col min="3813" max="3813" width="13.5703125" style="1" customWidth="1"/>
    <col min="3814" max="3814" width="12" style="1" customWidth="1"/>
    <col min="3815" max="4063" width="9.140625" style="1"/>
    <col min="4064" max="4064" width="59.85546875" style="1" customWidth="1"/>
    <col min="4065" max="4065" width="12.140625" style="1" customWidth="1"/>
    <col min="4066" max="4066" width="15.85546875" style="1" customWidth="1"/>
    <col min="4067" max="4067" width="17.7109375" style="1" customWidth="1"/>
    <col min="4068" max="4068" width="19" style="1" customWidth="1"/>
    <col min="4069" max="4069" width="13.5703125" style="1" customWidth="1"/>
    <col min="4070" max="4070" width="12" style="1" customWidth="1"/>
    <col min="4071" max="4319" width="9.140625" style="1"/>
    <col min="4320" max="4320" width="59.85546875" style="1" customWidth="1"/>
    <col min="4321" max="4321" width="12.140625" style="1" customWidth="1"/>
    <col min="4322" max="4322" width="15.85546875" style="1" customWidth="1"/>
    <col min="4323" max="4323" width="17.7109375" style="1" customWidth="1"/>
    <col min="4324" max="4324" width="19" style="1" customWidth="1"/>
    <col min="4325" max="4325" width="13.5703125" style="1" customWidth="1"/>
    <col min="4326" max="4326" width="12" style="1" customWidth="1"/>
    <col min="4327" max="4575" width="9.140625" style="1"/>
    <col min="4576" max="4576" width="59.85546875" style="1" customWidth="1"/>
    <col min="4577" max="4577" width="12.140625" style="1" customWidth="1"/>
    <col min="4578" max="4578" width="15.85546875" style="1" customWidth="1"/>
    <col min="4579" max="4579" width="17.7109375" style="1" customWidth="1"/>
    <col min="4580" max="4580" width="19" style="1" customWidth="1"/>
    <col min="4581" max="4581" width="13.5703125" style="1" customWidth="1"/>
    <col min="4582" max="4582" width="12" style="1" customWidth="1"/>
    <col min="4583" max="4831" width="9.140625" style="1"/>
    <col min="4832" max="4832" width="59.85546875" style="1" customWidth="1"/>
    <col min="4833" max="4833" width="12.140625" style="1" customWidth="1"/>
    <col min="4834" max="4834" width="15.85546875" style="1" customWidth="1"/>
    <col min="4835" max="4835" width="17.7109375" style="1" customWidth="1"/>
    <col min="4836" max="4836" width="19" style="1" customWidth="1"/>
    <col min="4837" max="4837" width="13.5703125" style="1" customWidth="1"/>
    <col min="4838" max="4838" width="12" style="1" customWidth="1"/>
    <col min="4839" max="5087" width="9.140625" style="1"/>
    <col min="5088" max="5088" width="59.85546875" style="1" customWidth="1"/>
    <col min="5089" max="5089" width="12.140625" style="1" customWidth="1"/>
    <col min="5090" max="5090" width="15.85546875" style="1" customWidth="1"/>
    <col min="5091" max="5091" width="17.7109375" style="1" customWidth="1"/>
    <col min="5092" max="5092" width="19" style="1" customWidth="1"/>
    <col min="5093" max="5093" width="13.5703125" style="1" customWidth="1"/>
    <col min="5094" max="5094" width="12" style="1" customWidth="1"/>
    <col min="5095" max="5343" width="9.140625" style="1"/>
    <col min="5344" max="5344" width="59.85546875" style="1" customWidth="1"/>
    <col min="5345" max="5345" width="12.140625" style="1" customWidth="1"/>
    <col min="5346" max="5346" width="15.85546875" style="1" customWidth="1"/>
    <col min="5347" max="5347" width="17.7109375" style="1" customWidth="1"/>
    <col min="5348" max="5348" width="19" style="1" customWidth="1"/>
    <col min="5349" max="5349" width="13.5703125" style="1" customWidth="1"/>
    <col min="5350" max="5350" width="12" style="1" customWidth="1"/>
    <col min="5351" max="5599" width="9.140625" style="1"/>
    <col min="5600" max="5600" width="59.85546875" style="1" customWidth="1"/>
    <col min="5601" max="5601" width="12.140625" style="1" customWidth="1"/>
    <col min="5602" max="5602" width="15.85546875" style="1" customWidth="1"/>
    <col min="5603" max="5603" width="17.7109375" style="1" customWidth="1"/>
    <col min="5604" max="5604" width="19" style="1" customWidth="1"/>
    <col min="5605" max="5605" width="13.5703125" style="1" customWidth="1"/>
    <col min="5606" max="5606" width="12" style="1" customWidth="1"/>
    <col min="5607" max="5855" width="9.140625" style="1"/>
    <col min="5856" max="5856" width="59.85546875" style="1" customWidth="1"/>
    <col min="5857" max="5857" width="12.140625" style="1" customWidth="1"/>
    <col min="5858" max="5858" width="15.85546875" style="1" customWidth="1"/>
    <col min="5859" max="5859" width="17.7109375" style="1" customWidth="1"/>
    <col min="5860" max="5860" width="19" style="1" customWidth="1"/>
    <col min="5861" max="5861" width="13.5703125" style="1" customWidth="1"/>
    <col min="5862" max="5862" width="12" style="1" customWidth="1"/>
    <col min="5863" max="6111" width="9.140625" style="1"/>
    <col min="6112" max="6112" width="59.85546875" style="1" customWidth="1"/>
    <col min="6113" max="6113" width="12.140625" style="1" customWidth="1"/>
    <col min="6114" max="6114" width="15.85546875" style="1" customWidth="1"/>
    <col min="6115" max="6115" width="17.7109375" style="1" customWidth="1"/>
    <col min="6116" max="6116" width="19" style="1" customWidth="1"/>
    <col min="6117" max="6117" width="13.5703125" style="1" customWidth="1"/>
    <col min="6118" max="6118" width="12" style="1" customWidth="1"/>
    <col min="6119" max="6367" width="9.140625" style="1"/>
    <col min="6368" max="6368" width="59.85546875" style="1" customWidth="1"/>
    <col min="6369" max="6369" width="12.140625" style="1" customWidth="1"/>
    <col min="6370" max="6370" width="15.85546875" style="1" customWidth="1"/>
    <col min="6371" max="6371" width="17.7109375" style="1" customWidth="1"/>
    <col min="6372" max="6372" width="19" style="1" customWidth="1"/>
    <col min="6373" max="6373" width="13.5703125" style="1" customWidth="1"/>
    <col min="6374" max="6374" width="12" style="1" customWidth="1"/>
    <col min="6375" max="6623" width="9.140625" style="1"/>
    <col min="6624" max="6624" width="59.85546875" style="1" customWidth="1"/>
    <col min="6625" max="6625" width="12.140625" style="1" customWidth="1"/>
    <col min="6626" max="6626" width="15.85546875" style="1" customWidth="1"/>
    <col min="6627" max="6627" width="17.7109375" style="1" customWidth="1"/>
    <col min="6628" max="6628" width="19" style="1" customWidth="1"/>
    <col min="6629" max="6629" width="13.5703125" style="1" customWidth="1"/>
    <col min="6630" max="6630" width="12" style="1" customWidth="1"/>
    <col min="6631" max="6879" width="9.140625" style="1"/>
    <col min="6880" max="6880" width="59.85546875" style="1" customWidth="1"/>
    <col min="6881" max="6881" width="12.140625" style="1" customWidth="1"/>
    <col min="6882" max="6882" width="15.85546875" style="1" customWidth="1"/>
    <col min="6883" max="6883" width="17.7109375" style="1" customWidth="1"/>
    <col min="6884" max="6884" width="19" style="1" customWidth="1"/>
    <col min="6885" max="6885" width="13.5703125" style="1" customWidth="1"/>
    <col min="6886" max="6886" width="12" style="1" customWidth="1"/>
    <col min="6887" max="7135" width="9.140625" style="1"/>
    <col min="7136" max="7136" width="59.85546875" style="1" customWidth="1"/>
    <col min="7137" max="7137" width="12.140625" style="1" customWidth="1"/>
    <col min="7138" max="7138" width="15.85546875" style="1" customWidth="1"/>
    <col min="7139" max="7139" width="17.7109375" style="1" customWidth="1"/>
    <col min="7140" max="7140" width="19" style="1" customWidth="1"/>
    <col min="7141" max="7141" width="13.5703125" style="1" customWidth="1"/>
    <col min="7142" max="7142" width="12" style="1" customWidth="1"/>
    <col min="7143" max="7391" width="9.140625" style="1"/>
    <col min="7392" max="7392" width="59.85546875" style="1" customWidth="1"/>
    <col min="7393" max="7393" width="12.140625" style="1" customWidth="1"/>
    <col min="7394" max="7394" width="15.85546875" style="1" customWidth="1"/>
    <col min="7395" max="7395" width="17.7109375" style="1" customWidth="1"/>
    <col min="7396" max="7396" width="19" style="1" customWidth="1"/>
    <col min="7397" max="7397" width="13.5703125" style="1" customWidth="1"/>
    <col min="7398" max="7398" width="12" style="1" customWidth="1"/>
    <col min="7399" max="7647" width="9.140625" style="1"/>
    <col min="7648" max="7648" width="59.85546875" style="1" customWidth="1"/>
    <col min="7649" max="7649" width="12.140625" style="1" customWidth="1"/>
    <col min="7650" max="7650" width="15.85546875" style="1" customWidth="1"/>
    <col min="7651" max="7651" width="17.7109375" style="1" customWidth="1"/>
    <col min="7652" max="7652" width="19" style="1" customWidth="1"/>
    <col min="7653" max="7653" width="13.5703125" style="1" customWidth="1"/>
    <col min="7654" max="7654" width="12" style="1" customWidth="1"/>
    <col min="7655" max="7903" width="9.140625" style="1"/>
    <col min="7904" max="7904" width="59.85546875" style="1" customWidth="1"/>
    <col min="7905" max="7905" width="12.140625" style="1" customWidth="1"/>
    <col min="7906" max="7906" width="15.85546875" style="1" customWidth="1"/>
    <col min="7907" max="7907" width="17.7109375" style="1" customWidth="1"/>
    <col min="7908" max="7908" width="19" style="1" customWidth="1"/>
    <col min="7909" max="7909" width="13.5703125" style="1" customWidth="1"/>
    <col min="7910" max="7910" width="12" style="1" customWidth="1"/>
    <col min="7911" max="8159" width="9.140625" style="1"/>
    <col min="8160" max="8160" width="59.85546875" style="1" customWidth="1"/>
    <col min="8161" max="8161" width="12.140625" style="1" customWidth="1"/>
    <col min="8162" max="8162" width="15.85546875" style="1" customWidth="1"/>
    <col min="8163" max="8163" width="17.7109375" style="1" customWidth="1"/>
    <col min="8164" max="8164" width="19" style="1" customWidth="1"/>
    <col min="8165" max="8165" width="13.5703125" style="1" customWidth="1"/>
    <col min="8166" max="8166" width="12" style="1" customWidth="1"/>
    <col min="8167" max="8415" width="9.140625" style="1"/>
    <col min="8416" max="8416" width="59.85546875" style="1" customWidth="1"/>
    <col min="8417" max="8417" width="12.140625" style="1" customWidth="1"/>
    <col min="8418" max="8418" width="15.85546875" style="1" customWidth="1"/>
    <col min="8419" max="8419" width="17.7109375" style="1" customWidth="1"/>
    <col min="8420" max="8420" width="19" style="1" customWidth="1"/>
    <col min="8421" max="8421" width="13.5703125" style="1" customWidth="1"/>
    <col min="8422" max="8422" width="12" style="1" customWidth="1"/>
    <col min="8423" max="8671" width="9.140625" style="1"/>
    <col min="8672" max="8672" width="59.85546875" style="1" customWidth="1"/>
    <col min="8673" max="8673" width="12.140625" style="1" customWidth="1"/>
    <col min="8674" max="8674" width="15.85546875" style="1" customWidth="1"/>
    <col min="8675" max="8675" width="17.7109375" style="1" customWidth="1"/>
    <col min="8676" max="8676" width="19" style="1" customWidth="1"/>
    <col min="8677" max="8677" width="13.5703125" style="1" customWidth="1"/>
    <col min="8678" max="8678" width="12" style="1" customWidth="1"/>
    <col min="8679" max="8927" width="9.140625" style="1"/>
    <col min="8928" max="8928" width="59.85546875" style="1" customWidth="1"/>
    <col min="8929" max="8929" width="12.140625" style="1" customWidth="1"/>
    <col min="8930" max="8930" width="15.85546875" style="1" customWidth="1"/>
    <col min="8931" max="8931" width="17.7109375" style="1" customWidth="1"/>
    <col min="8932" max="8932" width="19" style="1" customWidth="1"/>
    <col min="8933" max="8933" width="13.5703125" style="1" customWidth="1"/>
    <col min="8934" max="8934" width="12" style="1" customWidth="1"/>
    <col min="8935" max="9183" width="9.140625" style="1"/>
    <col min="9184" max="9184" width="59.85546875" style="1" customWidth="1"/>
    <col min="9185" max="9185" width="12.140625" style="1" customWidth="1"/>
    <col min="9186" max="9186" width="15.85546875" style="1" customWidth="1"/>
    <col min="9187" max="9187" width="17.7109375" style="1" customWidth="1"/>
    <col min="9188" max="9188" width="19" style="1" customWidth="1"/>
    <col min="9189" max="9189" width="13.5703125" style="1" customWidth="1"/>
    <col min="9190" max="9190" width="12" style="1" customWidth="1"/>
    <col min="9191" max="9439" width="9.140625" style="1"/>
    <col min="9440" max="9440" width="59.85546875" style="1" customWidth="1"/>
    <col min="9441" max="9441" width="12.140625" style="1" customWidth="1"/>
    <col min="9442" max="9442" width="15.85546875" style="1" customWidth="1"/>
    <col min="9443" max="9443" width="17.7109375" style="1" customWidth="1"/>
    <col min="9444" max="9444" width="19" style="1" customWidth="1"/>
    <col min="9445" max="9445" width="13.5703125" style="1" customWidth="1"/>
    <col min="9446" max="9446" width="12" style="1" customWidth="1"/>
    <col min="9447" max="9695" width="9.140625" style="1"/>
    <col min="9696" max="9696" width="59.85546875" style="1" customWidth="1"/>
    <col min="9697" max="9697" width="12.140625" style="1" customWidth="1"/>
    <col min="9698" max="9698" width="15.85546875" style="1" customWidth="1"/>
    <col min="9699" max="9699" width="17.7109375" style="1" customWidth="1"/>
    <col min="9700" max="9700" width="19" style="1" customWidth="1"/>
    <col min="9701" max="9701" width="13.5703125" style="1" customWidth="1"/>
    <col min="9702" max="9702" width="12" style="1" customWidth="1"/>
    <col min="9703" max="9951" width="9.140625" style="1"/>
    <col min="9952" max="9952" width="59.85546875" style="1" customWidth="1"/>
    <col min="9953" max="9953" width="12.140625" style="1" customWidth="1"/>
    <col min="9954" max="9954" width="15.85546875" style="1" customWidth="1"/>
    <col min="9955" max="9955" width="17.7109375" style="1" customWidth="1"/>
    <col min="9956" max="9956" width="19" style="1" customWidth="1"/>
    <col min="9957" max="9957" width="13.5703125" style="1" customWidth="1"/>
    <col min="9958" max="9958" width="12" style="1" customWidth="1"/>
    <col min="9959" max="10207" width="9.140625" style="1"/>
    <col min="10208" max="10208" width="59.85546875" style="1" customWidth="1"/>
    <col min="10209" max="10209" width="12.140625" style="1" customWidth="1"/>
    <col min="10210" max="10210" width="15.85546875" style="1" customWidth="1"/>
    <col min="10211" max="10211" width="17.7109375" style="1" customWidth="1"/>
    <col min="10212" max="10212" width="19" style="1" customWidth="1"/>
    <col min="10213" max="10213" width="13.5703125" style="1" customWidth="1"/>
    <col min="10214" max="10214" width="12" style="1" customWidth="1"/>
    <col min="10215" max="10463" width="9.140625" style="1"/>
    <col min="10464" max="10464" width="59.85546875" style="1" customWidth="1"/>
    <col min="10465" max="10465" width="12.140625" style="1" customWidth="1"/>
    <col min="10466" max="10466" width="15.85546875" style="1" customWidth="1"/>
    <col min="10467" max="10467" width="17.7109375" style="1" customWidth="1"/>
    <col min="10468" max="10468" width="19" style="1" customWidth="1"/>
    <col min="10469" max="10469" width="13.5703125" style="1" customWidth="1"/>
    <col min="10470" max="10470" width="12" style="1" customWidth="1"/>
    <col min="10471" max="10719" width="9.140625" style="1"/>
    <col min="10720" max="10720" width="59.85546875" style="1" customWidth="1"/>
    <col min="10721" max="10721" width="12.140625" style="1" customWidth="1"/>
    <col min="10722" max="10722" width="15.85546875" style="1" customWidth="1"/>
    <col min="10723" max="10723" width="17.7109375" style="1" customWidth="1"/>
    <col min="10724" max="10724" width="19" style="1" customWidth="1"/>
    <col min="10725" max="10725" width="13.5703125" style="1" customWidth="1"/>
    <col min="10726" max="10726" width="12" style="1" customWidth="1"/>
    <col min="10727" max="10975" width="9.140625" style="1"/>
    <col min="10976" max="10976" width="59.85546875" style="1" customWidth="1"/>
    <col min="10977" max="10977" width="12.140625" style="1" customWidth="1"/>
    <col min="10978" max="10978" width="15.85546875" style="1" customWidth="1"/>
    <col min="10979" max="10979" width="17.7109375" style="1" customWidth="1"/>
    <col min="10980" max="10980" width="19" style="1" customWidth="1"/>
    <col min="10981" max="10981" width="13.5703125" style="1" customWidth="1"/>
    <col min="10982" max="10982" width="12" style="1" customWidth="1"/>
    <col min="10983" max="11231" width="9.140625" style="1"/>
    <col min="11232" max="11232" width="59.85546875" style="1" customWidth="1"/>
    <col min="11233" max="11233" width="12.140625" style="1" customWidth="1"/>
    <col min="11234" max="11234" width="15.85546875" style="1" customWidth="1"/>
    <col min="11235" max="11235" width="17.7109375" style="1" customWidth="1"/>
    <col min="11236" max="11236" width="19" style="1" customWidth="1"/>
    <col min="11237" max="11237" width="13.5703125" style="1" customWidth="1"/>
    <col min="11238" max="11238" width="12" style="1" customWidth="1"/>
    <col min="11239" max="11487" width="9.140625" style="1"/>
    <col min="11488" max="11488" width="59.85546875" style="1" customWidth="1"/>
    <col min="11489" max="11489" width="12.140625" style="1" customWidth="1"/>
    <col min="11490" max="11490" width="15.85546875" style="1" customWidth="1"/>
    <col min="11491" max="11491" width="17.7109375" style="1" customWidth="1"/>
    <col min="11492" max="11492" width="19" style="1" customWidth="1"/>
    <col min="11493" max="11493" width="13.5703125" style="1" customWidth="1"/>
    <col min="11494" max="11494" width="12" style="1" customWidth="1"/>
    <col min="11495" max="11743" width="9.140625" style="1"/>
    <col min="11744" max="11744" width="59.85546875" style="1" customWidth="1"/>
    <col min="11745" max="11745" width="12.140625" style="1" customWidth="1"/>
    <col min="11746" max="11746" width="15.85546875" style="1" customWidth="1"/>
    <col min="11747" max="11747" width="17.7109375" style="1" customWidth="1"/>
    <col min="11748" max="11748" width="19" style="1" customWidth="1"/>
    <col min="11749" max="11749" width="13.5703125" style="1" customWidth="1"/>
    <col min="11750" max="11750" width="12" style="1" customWidth="1"/>
    <col min="11751" max="11999" width="9.140625" style="1"/>
    <col min="12000" max="12000" width="59.85546875" style="1" customWidth="1"/>
    <col min="12001" max="12001" width="12.140625" style="1" customWidth="1"/>
    <col min="12002" max="12002" width="15.85546875" style="1" customWidth="1"/>
    <col min="12003" max="12003" width="17.7109375" style="1" customWidth="1"/>
    <col min="12004" max="12004" width="19" style="1" customWidth="1"/>
    <col min="12005" max="12005" width="13.5703125" style="1" customWidth="1"/>
    <col min="12006" max="12006" width="12" style="1" customWidth="1"/>
    <col min="12007" max="12255" width="9.140625" style="1"/>
    <col min="12256" max="12256" width="59.85546875" style="1" customWidth="1"/>
    <col min="12257" max="12257" width="12.140625" style="1" customWidth="1"/>
    <col min="12258" max="12258" width="15.85546875" style="1" customWidth="1"/>
    <col min="12259" max="12259" width="17.7109375" style="1" customWidth="1"/>
    <col min="12260" max="12260" width="19" style="1" customWidth="1"/>
    <col min="12261" max="12261" width="13.5703125" style="1" customWidth="1"/>
    <col min="12262" max="12262" width="12" style="1" customWidth="1"/>
    <col min="12263" max="12511" width="9.140625" style="1"/>
    <col min="12512" max="12512" width="59.85546875" style="1" customWidth="1"/>
    <col min="12513" max="12513" width="12.140625" style="1" customWidth="1"/>
    <col min="12514" max="12514" width="15.85546875" style="1" customWidth="1"/>
    <col min="12515" max="12515" width="17.7109375" style="1" customWidth="1"/>
    <col min="12516" max="12516" width="19" style="1" customWidth="1"/>
    <col min="12517" max="12517" width="13.5703125" style="1" customWidth="1"/>
    <col min="12518" max="12518" width="12" style="1" customWidth="1"/>
    <col min="12519" max="12767" width="9.140625" style="1"/>
    <col min="12768" max="12768" width="59.85546875" style="1" customWidth="1"/>
    <col min="12769" max="12769" width="12.140625" style="1" customWidth="1"/>
    <col min="12770" max="12770" width="15.85546875" style="1" customWidth="1"/>
    <col min="12771" max="12771" width="17.7109375" style="1" customWidth="1"/>
    <col min="12772" max="12772" width="19" style="1" customWidth="1"/>
    <col min="12773" max="12773" width="13.5703125" style="1" customWidth="1"/>
    <col min="12774" max="12774" width="12" style="1" customWidth="1"/>
    <col min="12775" max="13023" width="9.140625" style="1"/>
    <col min="13024" max="13024" width="59.85546875" style="1" customWidth="1"/>
    <col min="13025" max="13025" width="12.140625" style="1" customWidth="1"/>
    <col min="13026" max="13026" width="15.85546875" style="1" customWidth="1"/>
    <col min="13027" max="13027" width="17.7109375" style="1" customWidth="1"/>
    <col min="13028" max="13028" width="19" style="1" customWidth="1"/>
    <col min="13029" max="13029" width="13.5703125" style="1" customWidth="1"/>
    <col min="13030" max="13030" width="12" style="1" customWidth="1"/>
    <col min="13031" max="13279" width="9.140625" style="1"/>
    <col min="13280" max="13280" width="59.85546875" style="1" customWidth="1"/>
    <col min="13281" max="13281" width="12.140625" style="1" customWidth="1"/>
    <col min="13282" max="13282" width="15.85546875" style="1" customWidth="1"/>
    <col min="13283" max="13283" width="17.7109375" style="1" customWidth="1"/>
    <col min="13284" max="13284" width="19" style="1" customWidth="1"/>
    <col min="13285" max="13285" width="13.5703125" style="1" customWidth="1"/>
    <col min="13286" max="13286" width="12" style="1" customWidth="1"/>
    <col min="13287" max="13535" width="9.140625" style="1"/>
    <col min="13536" max="13536" width="59.85546875" style="1" customWidth="1"/>
    <col min="13537" max="13537" width="12.140625" style="1" customWidth="1"/>
    <col min="13538" max="13538" width="15.85546875" style="1" customWidth="1"/>
    <col min="13539" max="13539" width="17.7109375" style="1" customWidth="1"/>
    <col min="13540" max="13540" width="19" style="1" customWidth="1"/>
    <col min="13541" max="13541" width="13.5703125" style="1" customWidth="1"/>
    <col min="13542" max="13542" width="12" style="1" customWidth="1"/>
    <col min="13543" max="13791" width="9.140625" style="1"/>
    <col min="13792" max="13792" width="59.85546875" style="1" customWidth="1"/>
    <col min="13793" max="13793" width="12.140625" style="1" customWidth="1"/>
    <col min="13794" max="13794" width="15.85546875" style="1" customWidth="1"/>
    <col min="13795" max="13795" width="17.7109375" style="1" customWidth="1"/>
    <col min="13796" max="13796" width="19" style="1" customWidth="1"/>
    <col min="13797" max="13797" width="13.5703125" style="1" customWidth="1"/>
    <col min="13798" max="13798" width="12" style="1" customWidth="1"/>
    <col min="13799" max="14047" width="9.140625" style="1"/>
    <col min="14048" max="14048" width="59.85546875" style="1" customWidth="1"/>
    <col min="14049" max="14049" width="12.140625" style="1" customWidth="1"/>
    <col min="14050" max="14050" width="15.85546875" style="1" customWidth="1"/>
    <col min="14051" max="14051" width="17.7109375" style="1" customWidth="1"/>
    <col min="14052" max="14052" width="19" style="1" customWidth="1"/>
    <col min="14053" max="14053" width="13.5703125" style="1" customWidth="1"/>
    <col min="14054" max="14054" width="12" style="1" customWidth="1"/>
    <col min="14055" max="14303" width="9.140625" style="1"/>
    <col min="14304" max="14304" width="59.85546875" style="1" customWidth="1"/>
    <col min="14305" max="14305" width="12.140625" style="1" customWidth="1"/>
    <col min="14306" max="14306" width="15.85546875" style="1" customWidth="1"/>
    <col min="14307" max="14307" width="17.7109375" style="1" customWidth="1"/>
    <col min="14308" max="14308" width="19" style="1" customWidth="1"/>
    <col min="14309" max="14309" width="13.5703125" style="1" customWidth="1"/>
    <col min="14310" max="14310" width="12" style="1" customWidth="1"/>
    <col min="14311" max="14559" width="9.140625" style="1"/>
    <col min="14560" max="14560" width="59.85546875" style="1" customWidth="1"/>
    <col min="14561" max="14561" width="12.140625" style="1" customWidth="1"/>
    <col min="14562" max="14562" width="15.85546875" style="1" customWidth="1"/>
    <col min="14563" max="14563" width="17.7109375" style="1" customWidth="1"/>
    <col min="14564" max="14564" width="19" style="1" customWidth="1"/>
    <col min="14565" max="14565" width="13.5703125" style="1" customWidth="1"/>
    <col min="14566" max="14566" width="12" style="1" customWidth="1"/>
    <col min="14567" max="14815" width="9.140625" style="1"/>
    <col min="14816" max="14816" width="59.85546875" style="1" customWidth="1"/>
    <col min="14817" max="14817" width="12.140625" style="1" customWidth="1"/>
    <col min="14818" max="14818" width="15.85546875" style="1" customWidth="1"/>
    <col min="14819" max="14819" width="17.7109375" style="1" customWidth="1"/>
    <col min="14820" max="14820" width="19" style="1" customWidth="1"/>
    <col min="14821" max="14821" width="13.5703125" style="1" customWidth="1"/>
    <col min="14822" max="14822" width="12" style="1" customWidth="1"/>
    <col min="14823" max="15071" width="9.140625" style="1"/>
    <col min="15072" max="15072" width="59.85546875" style="1" customWidth="1"/>
    <col min="15073" max="15073" width="12.140625" style="1" customWidth="1"/>
    <col min="15074" max="15074" width="15.85546875" style="1" customWidth="1"/>
    <col min="15075" max="15075" width="17.7109375" style="1" customWidth="1"/>
    <col min="15076" max="15076" width="19" style="1" customWidth="1"/>
    <col min="15077" max="15077" width="13.5703125" style="1" customWidth="1"/>
    <col min="15078" max="15078" width="12" style="1" customWidth="1"/>
    <col min="15079" max="15327" width="9.140625" style="1"/>
    <col min="15328" max="15328" width="59.85546875" style="1" customWidth="1"/>
    <col min="15329" max="15329" width="12.140625" style="1" customWidth="1"/>
    <col min="15330" max="15330" width="15.85546875" style="1" customWidth="1"/>
    <col min="15331" max="15331" width="17.7109375" style="1" customWidth="1"/>
    <col min="15332" max="15332" width="19" style="1" customWidth="1"/>
    <col min="15333" max="15333" width="13.5703125" style="1" customWidth="1"/>
    <col min="15334" max="15334" width="12" style="1" customWidth="1"/>
    <col min="15335" max="15583" width="9.140625" style="1"/>
    <col min="15584" max="15584" width="59.85546875" style="1" customWidth="1"/>
    <col min="15585" max="15585" width="12.140625" style="1" customWidth="1"/>
    <col min="15586" max="15586" width="15.85546875" style="1" customWidth="1"/>
    <col min="15587" max="15587" width="17.7109375" style="1" customWidth="1"/>
    <col min="15588" max="15588" width="19" style="1" customWidth="1"/>
    <col min="15589" max="15589" width="13.5703125" style="1" customWidth="1"/>
    <col min="15590" max="15590" width="12" style="1" customWidth="1"/>
    <col min="15591" max="15839" width="9.140625" style="1"/>
    <col min="15840" max="15840" width="59.85546875" style="1" customWidth="1"/>
    <col min="15841" max="15841" width="12.140625" style="1" customWidth="1"/>
    <col min="15842" max="15842" width="15.85546875" style="1" customWidth="1"/>
    <col min="15843" max="15843" width="17.7109375" style="1" customWidth="1"/>
    <col min="15844" max="15844" width="19" style="1" customWidth="1"/>
    <col min="15845" max="15845" width="13.5703125" style="1" customWidth="1"/>
    <col min="15846" max="15846" width="12" style="1" customWidth="1"/>
    <col min="15847" max="16095" width="9.140625" style="1"/>
    <col min="16096" max="16096" width="59.85546875" style="1" customWidth="1"/>
    <col min="16097" max="16097" width="12.140625" style="1" customWidth="1"/>
    <col min="16098" max="16098" width="15.85546875" style="1" customWidth="1"/>
    <col min="16099" max="16099" width="17.7109375" style="1" customWidth="1"/>
    <col min="16100" max="16100" width="19" style="1" customWidth="1"/>
    <col min="16101" max="16101" width="13.5703125" style="1" customWidth="1"/>
    <col min="16102" max="16102" width="12" style="1" customWidth="1"/>
    <col min="16103" max="16384" width="9.140625" style="1"/>
  </cols>
  <sheetData>
    <row r="1" spans="1:4" ht="41.25" customHeight="1" x14ac:dyDescent="0.3">
      <c r="C1" s="64" t="s">
        <v>0</v>
      </c>
      <c r="D1" s="65"/>
    </row>
    <row r="2" spans="1:4" s="2" customFormat="1" ht="18" x14ac:dyDescent="0.35">
      <c r="A2" s="66" t="s">
        <v>1</v>
      </c>
      <c r="B2" s="66"/>
      <c r="C2" s="66"/>
      <c r="D2" s="66"/>
    </row>
    <row r="3" spans="1:4" s="2" customFormat="1" ht="18" x14ac:dyDescent="0.35">
      <c r="A3" s="66" t="s">
        <v>2</v>
      </c>
      <c r="B3" s="66"/>
      <c r="C3" s="66"/>
      <c r="D3" s="66"/>
    </row>
    <row r="4" spans="1:4" s="2" customFormat="1" ht="18" x14ac:dyDescent="0.35">
      <c r="A4" s="3" t="s">
        <v>3</v>
      </c>
      <c r="B4" s="4" t="s">
        <v>340</v>
      </c>
      <c r="C4" s="4"/>
      <c r="D4" s="4"/>
    </row>
    <row r="5" spans="1:4" s="5" customFormat="1" x14ac:dyDescent="0.3">
      <c r="D5" s="6" t="s">
        <v>4</v>
      </c>
    </row>
    <row r="6" spans="1:4" ht="51" customHeight="1" x14ac:dyDescent="0.3">
      <c r="A6" s="7" t="s">
        <v>5</v>
      </c>
      <c r="B6" s="7" t="s">
        <v>6</v>
      </c>
      <c r="C6" s="7" t="s">
        <v>7</v>
      </c>
      <c r="D6" s="7" t="s">
        <v>8</v>
      </c>
    </row>
    <row r="7" spans="1:4" x14ac:dyDescent="0.3">
      <c r="A7" s="8">
        <v>1</v>
      </c>
      <c r="B7" s="8">
        <v>2</v>
      </c>
      <c r="C7" s="8">
        <v>3</v>
      </c>
      <c r="D7" s="8">
        <v>4</v>
      </c>
    </row>
    <row r="8" spans="1:4" ht="15.75" customHeight="1" x14ac:dyDescent="0.3">
      <c r="A8" s="9" t="s">
        <v>9</v>
      </c>
      <c r="B8" s="10" t="s">
        <v>10</v>
      </c>
      <c r="C8" s="11" t="s">
        <v>10</v>
      </c>
      <c r="D8" s="12" t="s">
        <v>10</v>
      </c>
    </row>
    <row r="9" spans="1:4" ht="15.75" customHeight="1" x14ac:dyDescent="0.3">
      <c r="A9" s="13" t="s">
        <v>11</v>
      </c>
      <c r="B9" s="10" t="s">
        <v>12</v>
      </c>
      <c r="C9" s="14">
        <v>8870</v>
      </c>
      <c r="D9" s="14"/>
    </row>
    <row r="10" spans="1:4" ht="15.75" customHeight="1" x14ac:dyDescent="0.3">
      <c r="A10" s="13" t="s">
        <v>13</v>
      </c>
      <c r="B10" s="10" t="s">
        <v>10</v>
      </c>
      <c r="C10" s="15"/>
      <c r="D10" s="15"/>
    </row>
    <row r="11" spans="1:4" ht="15.75" customHeight="1" x14ac:dyDescent="0.3">
      <c r="A11" s="13" t="s">
        <v>14</v>
      </c>
      <c r="B11" s="10" t="s">
        <v>15</v>
      </c>
      <c r="C11" s="14">
        <v>0</v>
      </c>
      <c r="D11" s="14"/>
    </row>
    <row r="12" spans="1:4" ht="29.25" customHeight="1" x14ac:dyDescent="0.3">
      <c r="A12" s="13" t="s">
        <v>16</v>
      </c>
      <c r="B12" s="10" t="s">
        <v>17</v>
      </c>
      <c r="C12" s="14">
        <v>8870</v>
      </c>
      <c r="D12" s="14"/>
    </row>
    <row r="13" spans="1:4" x14ac:dyDescent="0.3">
      <c r="A13" s="13" t="s">
        <v>18</v>
      </c>
      <c r="B13" s="10" t="s">
        <v>19</v>
      </c>
      <c r="C13" s="14">
        <v>0</v>
      </c>
      <c r="D13" s="14"/>
    </row>
    <row r="14" spans="1:4" x14ac:dyDescent="0.3">
      <c r="A14" s="13" t="s">
        <v>20</v>
      </c>
      <c r="B14" s="10" t="s">
        <v>21</v>
      </c>
      <c r="C14" s="14">
        <v>0</v>
      </c>
      <c r="D14" s="14"/>
    </row>
    <row r="15" spans="1:4" x14ac:dyDescent="0.3">
      <c r="A15" s="13" t="s">
        <v>13</v>
      </c>
      <c r="B15" s="10" t="s">
        <v>10</v>
      </c>
      <c r="C15" s="15"/>
      <c r="D15" s="15"/>
    </row>
    <row r="16" spans="1:4" x14ac:dyDescent="0.3">
      <c r="A16" s="13" t="s">
        <v>22</v>
      </c>
      <c r="B16" s="10" t="s">
        <v>23</v>
      </c>
      <c r="C16" s="14">
        <v>0</v>
      </c>
      <c r="D16" s="14"/>
    </row>
    <row r="17" spans="1:4" x14ac:dyDescent="0.3">
      <c r="A17" s="13" t="s">
        <v>24</v>
      </c>
      <c r="B17" s="10" t="s">
        <v>25</v>
      </c>
      <c r="C17" s="14">
        <v>1025048</v>
      </c>
      <c r="D17" s="14"/>
    </row>
    <row r="18" spans="1:4" x14ac:dyDescent="0.3">
      <c r="A18" s="13" t="s">
        <v>13</v>
      </c>
      <c r="B18" s="10" t="s">
        <v>10</v>
      </c>
      <c r="C18" s="15"/>
      <c r="D18" s="15"/>
    </row>
    <row r="19" spans="1:4" x14ac:dyDescent="0.3">
      <c r="A19" s="13" t="s">
        <v>22</v>
      </c>
      <c r="B19" s="10" t="s">
        <v>26</v>
      </c>
      <c r="C19" s="16"/>
      <c r="D19" s="16"/>
    </row>
    <row r="20" spans="1:4" ht="30" x14ac:dyDescent="0.3">
      <c r="A20" s="13" t="s">
        <v>27</v>
      </c>
      <c r="B20" s="10" t="s">
        <v>28</v>
      </c>
      <c r="C20" s="14">
        <v>0</v>
      </c>
      <c r="D20" s="14"/>
    </row>
    <row r="21" spans="1:4" x14ac:dyDescent="0.3">
      <c r="A21" s="13" t="s">
        <v>13</v>
      </c>
      <c r="B21" s="10"/>
      <c r="C21" s="14"/>
      <c r="D21" s="14"/>
    </row>
    <row r="22" spans="1:4" x14ac:dyDescent="0.3">
      <c r="A22" s="13" t="s">
        <v>22</v>
      </c>
      <c r="B22" s="10" t="s">
        <v>29</v>
      </c>
      <c r="C22" s="14">
        <v>0</v>
      </c>
      <c r="D22" s="14"/>
    </row>
    <row r="23" spans="1:4" ht="30" x14ac:dyDescent="0.3">
      <c r="A23" s="13" t="s">
        <v>30</v>
      </c>
      <c r="B23" s="10" t="s">
        <v>31</v>
      </c>
      <c r="C23" s="14">
        <v>0</v>
      </c>
      <c r="D23" s="14"/>
    </row>
    <row r="24" spans="1:4" x14ac:dyDescent="0.3">
      <c r="A24" s="13" t="s">
        <v>13</v>
      </c>
      <c r="B24" s="10" t="s">
        <v>10</v>
      </c>
      <c r="C24" s="15"/>
      <c r="D24" s="15"/>
    </row>
    <row r="25" spans="1:4" x14ac:dyDescent="0.3">
      <c r="A25" s="13" t="s">
        <v>32</v>
      </c>
      <c r="B25" s="10" t="s">
        <v>33</v>
      </c>
      <c r="C25" s="14">
        <v>0</v>
      </c>
      <c r="D25" s="14"/>
    </row>
    <row r="26" spans="1:4" ht="30" x14ac:dyDescent="0.3">
      <c r="A26" s="13" t="s">
        <v>34</v>
      </c>
      <c r="B26" s="10" t="s">
        <v>35</v>
      </c>
      <c r="C26" s="14">
        <v>239933</v>
      </c>
      <c r="D26" s="14"/>
    </row>
    <row r="27" spans="1:4" x14ac:dyDescent="0.3">
      <c r="A27" s="13" t="s">
        <v>13</v>
      </c>
      <c r="B27" s="10" t="s">
        <v>10</v>
      </c>
      <c r="C27" s="15"/>
      <c r="D27" s="15"/>
    </row>
    <row r="28" spans="1:4" x14ac:dyDescent="0.3">
      <c r="A28" s="13" t="s">
        <v>32</v>
      </c>
      <c r="B28" s="10" t="s">
        <v>36</v>
      </c>
      <c r="C28" s="14">
        <v>3933</v>
      </c>
      <c r="D28" s="14"/>
    </row>
    <row r="29" spans="1:4" x14ac:dyDescent="0.3">
      <c r="A29" s="13" t="s">
        <v>37</v>
      </c>
      <c r="B29" s="10" t="s">
        <v>38</v>
      </c>
      <c r="C29" s="14">
        <v>0</v>
      </c>
      <c r="D29" s="14"/>
    </row>
    <row r="30" spans="1:4" x14ac:dyDescent="0.3">
      <c r="A30" s="13" t="s">
        <v>39</v>
      </c>
      <c r="B30" s="10" t="s">
        <v>40</v>
      </c>
      <c r="C30" s="14">
        <v>0</v>
      </c>
      <c r="D30" s="14"/>
    </row>
    <row r="31" spans="1:4" x14ac:dyDescent="0.3">
      <c r="A31" s="13" t="s">
        <v>41</v>
      </c>
      <c r="B31" s="10" t="s">
        <v>42</v>
      </c>
      <c r="C31" s="14">
        <v>81</v>
      </c>
      <c r="D31" s="14"/>
    </row>
    <row r="32" spans="1:4" x14ac:dyDescent="0.3">
      <c r="A32" s="13" t="s">
        <v>43</v>
      </c>
      <c r="B32" s="10" t="s">
        <v>44</v>
      </c>
      <c r="C32" s="14">
        <v>0</v>
      </c>
      <c r="D32" s="14"/>
    </row>
    <row r="33" spans="1:4" x14ac:dyDescent="0.3">
      <c r="A33" s="13" t="s">
        <v>45</v>
      </c>
      <c r="B33" s="10" t="s">
        <v>46</v>
      </c>
      <c r="C33" s="14">
        <v>11347</v>
      </c>
      <c r="D33" s="14"/>
    </row>
    <row r="34" spans="1:4" x14ac:dyDescent="0.3">
      <c r="A34" s="13" t="s">
        <v>47</v>
      </c>
      <c r="B34" s="10" t="s">
        <v>48</v>
      </c>
      <c r="C34" s="14">
        <v>5321</v>
      </c>
      <c r="D34" s="14"/>
    </row>
    <row r="35" spans="1:4" ht="30" x14ac:dyDescent="0.3">
      <c r="A35" s="13" t="s">
        <v>49</v>
      </c>
      <c r="B35" s="10" t="s">
        <v>50</v>
      </c>
      <c r="C35" s="14">
        <v>0</v>
      </c>
      <c r="D35" s="14"/>
    </row>
    <row r="36" spans="1:4" x14ac:dyDescent="0.3">
      <c r="A36" s="13" t="s">
        <v>51</v>
      </c>
      <c r="B36" s="10" t="s">
        <v>52</v>
      </c>
      <c r="C36" s="14">
        <v>0</v>
      </c>
      <c r="D36" s="14"/>
    </row>
    <row r="37" spans="1:4" x14ac:dyDescent="0.3">
      <c r="A37" s="13" t="s">
        <v>53</v>
      </c>
      <c r="B37" s="10" t="s">
        <v>54</v>
      </c>
      <c r="C37" s="16">
        <v>19718</v>
      </c>
      <c r="D37" s="16"/>
    </row>
    <row r="38" spans="1:4" x14ac:dyDescent="0.3">
      <c r="A38" s="13" t="s">
        <v>13</v>
      </c>
      <c r="B38" s="10" t="s">
        <v>10</v>
      </c>
      <c r="C38" s="15"/>
      <c r="D38" s="15"/>
    </row>
    <row r="39" spans="1:4" x14ac:dyDescent="0.3">
      <c r="A39" s="13" t="s">
        <v>55</v>
      </c>
      <c r="B39" s="10" t="s">
        <v>56</v>
      </c>
      <c r="C39" s="17">
        <v>0</v>
      </c>
      <c r="D39" s="17"/>
    </row>
    <row r="40" spans="1:4" x14ac:dyDescent="0.3">
      <c r="A40" s="13" t="s">
        <v>57</v>
      </c>
      <c r="B40" s="18" t="s">
        <v>58</v>
      </c>
      <c r="C40" s="14"/>
      <c r="D40" s="14"/>
    </row>
    <row r="41" spans="1:4" x14ac:dyDescent="0.3">
      <c r="A41" s="13" t="s">
        <v>59</v>
      </c>
      <c r="B41" s="18" t="s">
        <v>60</v>
      </c>
      <c r="C41" s="14"/>
      <c r="D41" s="14"/>
    </row>
    <row r="42" spans="1:4" x14ac:dyDescent="0.3">
      <c r="A42" s="13" t="s">
        <v>61</v>
      </c>
      <c r="B42" s="19" t="s">
        <v>62</v>
      </c>
      <c r="C42" s="14">
        <v>421</v>
      </c>
      <c r="D42" s="14"/>
    </row>
    <row r="43" spans="1:4" x14ac:dyDescent="0.3">
      <c r="A43" s="13" t="s">
        <v>63</v>
      </c>
      <c r="B43" s="19" t="s">
        <v>64</v>
      </c>
      <c r="C43" s="14"/>
      <c r="D43" s="14"/>
    </row>
    <row r="44" spans="1:4" x14ac:dyDescent="0.3">
      <c r="A44" s="13" t="s">
        <v>65</v>
      </c>
      <c r="B44" s="19" t="s">
        <v>66</v>
      </c>
      <c r="C44" s="14">
        <v>12203</v>
      </c>
      <c r="D44" s="14"/>
    </row>
    <row r="45" spans="1:4" x14ac:dyDescent="0.3">
      <c r="A45" s="13" t="s">
        <v>67</v>
      </c>
      <c r="B45" s="19" t="s">
        <v>68</v>
      </c>
      <c r="C45" s="14">
        <v>7094</v>
      </c>
      <c r="D45" s="14"/>
    </row>
    <row r="46" spans="1:4" x14ac:dyDescent="0.3">
      <c r="A46" s="13" t="s">
        <v>69</v>
      </c>
      <c r="B46" s="19" t="s">
        <v>70</v>
      </c>
      <c r="C46" s="14">
        <v>0</v>
      </c>
      <c r="D46" s="14"/>
    </row>
    <row r="47" spans="1:4" x14ac:dyDescent="0.3">
      <c r="A47" s="13" t="s">
        <v>71</v>
      </c>
      <c r="B47" s="19" t="s">
        <v>72</v>
      </c>
      <c r="C47" s="14">
        <v>0</v>
      </c>
      <c r="D47" s="14"/>
    </row>
    <row r="48" spans="1:4" x14ac:dyDescent="0.3">
      <c r="A48" s="13" t="s">
        <v>73</v>
      </c>
      <c r="B48" s="19" t="s">
        <v>74</v>
      </c>
      <c r="C48" s="14">
        <v>0</v>
      </c>
      <c r="D48" s="14"/>
    </row>
    <row r="49" spans="1:4" x14ac:dyDescent="0.3">
      <c r="A49" s="13" t="s">
        <v>75</v>
      </c>
      <c r="B49" s="19" t="s">
        <v>76</v>
      </c>
      <c r="C49" s="14">
        <v>0</v>
      </c>
      <c r="D49" s="14"/>
    </row>
    <row r="50" spans="1:4" x14ac:dyDescent="0.3">
      <c r="A50" s="13" t="s">
        <v>77</v>
      </c>
      <c r="B50" s="19" t="s">
        <v>78</v>
      </c>
      <c r="C50" s="14">
        <v>0</v>
      </c>
      <c r="D50" s="14"/>
    </row>
    <row r="51" spans="1:4" x14ac:dyDescent="0.3">
      <c r="A51" s="13" t="s">
        <v>13</v>
      </c>
      <c r="B51" s="19" t="s">
        <v>10</v>
      </c>
      <c r="C51" s="15"/>
      <c r="D51" s="15"/>
    </row>
    <row r="52" spans="1:4" x14ac:dyDescent="0.3">
      <c r="A52" s="13" t="s">
        <v>79</v>
      </c>
      <c r="B52" s="19" t="s">
        <v>80</v>
      </c>
      <c r="C52" s="14">
        <v>0</v>
      </c>
      <c r="D52" s="14"/>
    </row>
    <row r="53" spans="1:4" x14ac:dyDescent="0.3">
      <c r="A53" s="13" t="s">
        <v>81</v>
      </c>
      <c r="B53" s="19" t="s">
        <v>82</v>
      </c>
      <c r="C53" s="14">
        <v>0</v>
      </c>
      <c r="D53" s="14"/>
    </row>
    <row r="54" spans="1:4" x14ac:dyDescent="0.3">
      <c r="A54" s="13" t="s">
        <v>83</v>
      </c>
      <c r="B54" s="19" t="s">
        <v>84</v>
      </c>
      <c r="C54" s="14">
        <v>0</v>
      </c>
      <c r="D54" s="14"/>
    </row>
    <row r="55" spans="1:4" x14ac:dyDescent="0.3">
      <c r="A55" s="13" t="s">
        <v>85</v>
      </c>
      <c r="B55" s="19" t="s">
        <v>86</v>
      </c>
      <c r="C55" s="14">
        <v>0</v>
      </c>
      <c r="D55" s="14"/>
    </row>
    <row r="56" spans="1:4" x14ac:dyDescent="0.3">
      <c r="A56" s="13" t="s">
        <v>87</v>
      </c>
      <c r="B56" s="19" t="s">
        <v>88</v>
      </c>
      <c r="C56" s="14">
        <v>0</v>
      </c>
      <c r="D56" s="14"/>
    </row>
    <row r="57" spans="1:4" x14ac:dyDescent="0.3">
      <c r="A57" s="13" t="s">
        <v>89</v>
      </c>
      <c r="B57" s="19" t="s">
        <v>90</v>
      </c>
      <c r="C57" s="14">
        <v>0</v>
      </c>
      <c r="D57" s="14"/>
    </row>
    <row r="58" spans="1:4" x14ac:dyDescent="0.3">
      <c r="A58" s="13" t="s">
        <v>91</v>
      </c>
      <c r="B58" s="19" t="s">
        <v>92</v>
      </c>
      <c r="C58" s="14">
        <v>7286</v>
      </c>
      <c r="D58" s="14"/>
    </row>
    <row r="59" spans="1:4" x14ac:dyDescent="0.3">
      <c r="A59" s="13" t="s">
        <v>93</v>
      </c>
      <c r="B59" s="19" t="s">
        <v>94</v>
      </c>
      <c r="C59" s="14">
        <v>0</v>
      </c>
      <c r="D59" s="14"/>
    </row>
    <row r="60" spans="1:4" ht="15.75" customHeight="1" x14ac:dyDescent="0.3">
      <c r="A60" s="20" t="s">
        <v>95</v>
      </c>
      <c r="B60" s="21" t="s">
        <v>96</v>
      </c>
      <c r="C60" s="22">
        <v>1317604</v>
      </c>
      <c r="D60" s="22">
        <v>0</v>
      </c>
    </row>
    <row r="61" spans="1:4" ht="15.75" customHeight="1" x14ac:dyDescent="0.3">
      <c r="A61" s="9" t="s">
        <v>97</v>
      </c>
      <c r="B61" s="19" t="s">
        <v>10</v>
      </c>
      <c r="C61" s="23"/>
      <c r="D61" s="23"/>
    </row>
    <row r="62" spans="1:4" x14ac:dyDescent="0.3">
      <c r="A62" s="13" t="s">
        <v>98</v>
      </c>
      <c r="B62" s="19">
        <v>23</v>
      </c>
      <c r="C62" s="24"/>
      <c r="D62" s="24"/>
    </row>
    <row r="63" spans="1:4" x14ac:dyDescent="0.3">
      <c r="A63" s="13" t="s">
        <v>99</v>
      </c>
      <c r="B63" s="19">
        <v>24</v>
      </c>
      <c r="C63" s="24">
        <v>0</v>
      </c>
      <c r="D63" s="24"/>
    </row>
    <row r="64" spans="1:4" x14ac:dyDescent="0.3">
      <c r="A64" s="13" t="s">
        <v>100</v>
      </c>
      <c r="B64" s="19">
        <v>25</v>
      </c>
      <c r="C64" s="24">
        <v>0</v>
      </c>
      <c r="D64" s="24"/>
    </row>
    <row r="65" spans="1:4" x14ac:dyDescent="0.3">
      <c r="A65" s="13" t="s">
        <v>101</v>
      </c>
      <c r="B65" s="19">
        <v>26</v>
      </c>
      <c r="C65" s="24">
        <v>0</v>
      </c>
      <c r="D65" s="24"/>
    </row>
    <row r="66" spans="1:4" x14ac:dyDescent="0.3">
      <c r="A66" s="13" t="s">
        <v>102</v>
      </c>
      <c r="B66" s="19">
        <v>27</v>
      </c>
      <c r="C66" s="24">
        <v>7936</v>
      </c>
      <c r="D66" s="24"/>
    </row>
    <row r="67" spans="1:4" x14ac:dyDescent="0.3">
      <c r="A67" s="13" t="s">
        <v>103</v>
      </c>
      <c r="B67" s="19">
        <v>28</v>
      </c>
      <c r="C67" s="24"/>
      <c r="D67" s="24"/>
    </row>
    <row r="68" spans="1:4" x14ac:dyDescent="0.3">
      <c r="A68" s="13" t="s">
        <v>104</v>
      </c>
      <c r="B68" s="19">
        <v>29</v>
      </c>
      <c r="C68" s="25">
        <v>1352</v>
      </c>
      <c r="D68" s="25"/>
    </row>
    <row r="69" spans="1:4" x14ac:dyDescent="0.3">
      <c r="A69" s="13" t="s">
        <v>105</v>
      </c>
      <c r="B69" s="19">
        <v>30</v>
      </c>
      <c r="C69" s="25">
        <v>6628</v>
      </c>
      <c r="D69" s="25"/>
    </row>
    <row r="70" spans="1:4" x14ac:dyDescent="0.3">
      <c r="A70" s="13" t="s">
        <v>13</v>
      </c>
      <c r="B70" s="19" t="s">
        <v>10</v>
      </c>
      <c r="C70" s="23"/>
      <c r="D70" s="23"/>
    </row>
    <row r="71" spans="1:4" x14ac:dyDescent="0.3">
      <c r="A71" s="13" t="s">
        <v>106</v>
      </c>
      <c r="B71" s="26" t="s">
        <v>107</v>
      </c>
      <c r="C71" s="24">
        <v>0</v>
      </c>
      <c r="D71" s="24"/>
    </row>
    <row r="72" spans="1:4" x14ac:dyDescent="0.3">
      <c r="A72" s="27" t="s">
        <v>108</v>
      </c>
      <c r="B72" s="26" t="s">
        <v>109</v>
      </c>
      <c r="C72" s="28">
        <v>0</v>
      </c>
      <c r="D72" s="28"/>
    </row>
    <row r="73" spans="1:4" x14ac:dyDescent="0.3">
      <c r="A73" s="27" t="s">
        <v>110</v>
      </c>
      <c r="B73" s="26" t="s">
        <v>111</v>
      </c>
      <c r="C73" s="28">
        <v>0</v>
      </c>
      <c r="D73" s="28"/>
    </row>
    <row r="74" spans="1:4" x14ac:dyDescent="0.3">
      <c r="A74" s="27" t="s">
        <v>112</v>
      </c>
      <c r="B74" s="26" t="s">
        <v>113</v>
      </c>
      <c r="C74" s="28">
        <v>0</v>
      </c>
      <c r="D74" s="28"/>
    </row>
    <row r="75" spans="1:4" x14ac:dyDescent="0.3">
      <c r="A75" s="27" t="s">
        <v>114</v>
      </c>
      <c r="B75" s="26" t="s">
        <v>115</v>
      </c>
      <c r="C75" s="28">
        <v>0</v>
      </c>
      <c r="D75" s="28"/>
    </row>
    <row r="76" spans="1:4" x14ac:dyDescent="0.3">
      <c r="A76" s="27" t="s">
        <v>116</v>
      </c>
      <c r="B76" s="26" t="s">
        <v>117</v>
      </c>
      <c r="C76" s="28">
        <v>0</v>
      </c>
      <c r="D76" s="28"/>
    </row>
    <row r="77" spans="1:4" x14ac:dyDescent="0.3">
      <c r="A77" s="27" t="s">
        <v>118</v>
      </c>
      <c r="B77" s="26" t="s">
        <v>119</v>
      </c>
      <c r="C77" s="28">
        <v>6379</v>
      </c>
      <c r="D77" s="28"/>
    </row>
    <row r="78" spans="1:4" x14ac:dyDescent="0.3">
      <c r="A78" s="27" t="s">
        <v>120</v>
      </c>
      <c r="B78" s="26" t="s">
        <v>121</v>
      </c>
      <c r="C78" s="28">
        <v>0</v>
      </c>
      <c r="D78" s="28"/>
    </row>
    <row r="79" spans="1:4" x14ac:dyDescent="0.3">
      <c r="A79" s="27" t="s">
        <v>122</v>
      </c>
      <c r="B79" s="26" t="s">
        <v>123</v>
      </c>
      <c r="C79" s="28"/>
      <c r="D79" s="28"/>
    </row>
    <row r="80" spans="1:4" x14ac:dyDescent="0.3">
      <c r="A80" s="27" t="s">
        <v>124</v>
      </c>
      <c r="B80" s="26" t="s">
        <v>125</v>
      </c>
      <c r="C80" s="28">
        <v>249</v>
      </c>
      <c r="D80" s="28"/>
    </row>
    <row r="81" spans="1:4" x14ac:dyDescent="0.3">
      <c r="A81" s="27" t="s">
        <v>126</v>
      </c>
      <c r="B81" s="26" t="s">
        <v>127</v>
      </c>
      <c r="C81" s="28">
        <v>0</v>
      </c>
      <c r="D81" s="28"/>
    </row>
    <row r="82" spans="1:4" x14ac:dyDescent="0.3">
      <c r="A82" s="27" t="s">
        <v>77</v>
      </c>
      <c r="B82" s="19">
        <v>31</v>
      </c>
      <c r="C82" s="28">
        <v>0</v>
      </c>
      <c r="D82" s="28"/>
    </row>
    <row r="83" spans="1:4" x14ac:dyDescent="0.3">
      <c r="A83" s="27" t="s">
        <v>13</v>
      </c>
      <c r="B83" s="19" t="s">
        <v>10</v>
      </c>
      <c r="C83" s="29"/>
      <c r="D83" s="29"/>
    </row>
    <row r="84" spans="1:4" x14ac:dyDescent="0.3">
      <c r="A84" s="27" t="s">
        <v>128</v>
      </c>
      <c r="B84" s="19" t="s">
        <v>129</v>
      </c>
      <c r="C84" s="28">
        <v>0</v>
      </c>
      <c r="D84" s="28"/>
    </row>
    <row r="85" spans="1:4" x14ac:dyDescent="0.3">
      <c r="A85" s="27" t="s">
        <v>130</v>
      </c>
      <c r="B85" s="19" t="s">
        <v>131</v>
      </c>
      <c r="C85" s="28">
        <v>0</v>
      </c>
      <c r="D85" s="28"/>
    </row>
    <row r="86" spans="1:4" x14ac:dyDescent="0.3">
      <c r="A86" s="27" t="s">
        <v>132</v>
      </c>
      <c r="B86" s="19" t="s">
        <v>133</v>
      </c>
      <c r="C86" s="28">
        <v>0</v>
      </c>
      <c r="D86" s="28"/>
    </row>
    <row r="87" spans="1:4" x14ac:dyDescent="0.3">
      <c r="A87" s="27" t="s">
        <v>134</v>
      </c>
      <c r="B87" s="19" t="s">
        <v>135</v>
      </c>
      <c r="C87" s="28">
        <v>0</v>
      </c>
      <c r="D87" s="28"/>
    </row>
    <row r="88" spans="1:4" ht="30" x14ac:dyDescent="0.3">
      <c r="A88" s="27" t="s">
        <v>136</v>
      </c>
      <c r="B88" s="19" t="s">
        <v>137</v>
      </c>
      <c r="C88" s="28">
        <v>18641</v>
      </c>
      <c r="D88" s="28"/>
    </row>
    <row r="89" spans="1:4" x14ac:dyDescent="0.3">
      <c r="A89" s="27" t="s">
        <v>138</v>
      </c>
      <c r="B89" s="19" t="s">
        <v>139</v>
      </c>
      <c r="C89" s="28">
        <v>0</v>
      </c>
      <c r="D89" s="28"/>
    </row>
    <row r="90" spans="1:4" x14ac:dyDescent="0.3">
      <c r="A90" s="27" t="s">
        <v>140</v>
      </c>
      <c r="B90" s="19" t="s">
        <v>141</v>
      </c>
      <c r="C90" s="28">
        <v>0</v>
      </c>
      <c r="D90" s="28"/>
    </row>
    <row r="91" spans="1:4" x14ac:dyDescent="0.3">
      <c r="A91" s="27" t="s">
        <v>142</v>
      </c>
      <c r="B91" s="19" t="s">
        <v>143</v>
      </c>
      <c r="C91" s="25">
        <v>125</v>
      </c>
      <c r="D91" s="25"/>
    </row>
    <row r="92" spans="1:4" x14ac:dyDescent="0.3">
      <c r="A92" s="27" t="s">
        <v>144</v>
      </c>
      <c r="B92" s="19" t="s">
        <v>145</v>
      </c>
      <c r="C92" s="30"/>
      <c r="D92" s="30"/>
    </row>
    <row r="93" spans="1:4" x14ac:dyDescent="0.3">
      <c r="A93" s="27" t="s">
        <v>146</v>
      </c>
      <c r="B93" s="19">
        <v>37</v>
      </c>
      <c r="C93" s="25"/>
      <c r="D93" s="25"/>
    </row>
    <row r="94" spans="1:4" ht="15.75" customHeight="1" x14ac:dyDescent="0.3">
      <c r="A94" s="31" t="s">
        <v>147</v>
      </c>
      <c r="B94" s="21">
        <v>38</v>
      </c>
      <c r="C94" s="22">
        <v>34682</v>
      </c>
      <c r="D94" s="22">
        <v>0</v>
      </c>
    </row>
    <row r="95" spans="1:4" x14ac:dyDescent="0.3">
      <c r="A95" s="32" t="s">
        <v>148</v>
      </c>
      <c r="B95" s="19" t="s">
        <v>10</v>
      </c>
      <c r="C95" s="29"/>
      <c r="D95" s="29"/>
    </row>
    <row r="96" spans="1:4" x14ac:dyDescent="0.3">
      <c r="A96" s="27" t="s">
        <v>149</v>
      </c>
      <c r="B96" s="19" t="s">
        <v>150</v>
      </c>
      <c r="C96" s="33">
        <v>1225200</v>
      </c>
      <c r="D96" s="33"/>
    </row>
    <row r="97" spans="1:4" x14ac:dyDescent="0.3">
      <c r="A97" s="27" t="s">
        <v>13</v>
      </c>
      <c r="B97" s="19" t="s">
        <v>10</v>
      </c>
      <c r="C97" s="29"/>
      <c r="D97" s="29"/>
    </row>
    <row r="98" spans="1:4" x14ac:dyDescent="0.3">
      <c r="A98" s="27" t="s">
        <v>151</v>
      </c>
      <c r="B98" s="19" t="s">
        <v>152</v>
      </c>
      <c r="C98" s="33">
        <v>1225200</v>
      </c>
      <c r="D98" s="33"/>
    </row>
    <row r="99" spans="1:4" x14ac:dyDescent="0.3">
      <c r="A99" s="27" t="s">
        <v>153</v>
      </c>
      <c r="B99" s="19" t="s">
        <v>154</v>
      </c>
      <c r="C99" s="28">
        <v>0</v>
      </c>
      <c r="D99" s="28"/>
    </row>
    <row r="100" spans="1:4" x14ac:dyDescent="0.3">
      <c r="A100" s="27" t="s">
        <v>155</v>
      </c>
      <c r="B100" s="19" t="s">
        <v>156</v>
      </c>
      <c r="C100" s="28">
        <v>0</v>
      </c>
      <c r="D100" s="28"/>
    </row>
    <row r="101" spans="1:4" x14ac:dyDescent="0.3">
      <c r="A101" s="27" t="s">
        <v>157</v>
      </c>
      <c r="B101" s="19" t="s">
        <v>158</v>
      </c>
      <c r="C101" s="28">
        <v>0</v>
      </c>
      <c r="D101" s="28"/>
    </row>
    <row r="102" spans="1:4" x14ac:dyDescent="0.3">
      <c r="A102" s="34" t="s">
        <v>159</v>
      </c>
      <c r="B102" s="19" t="s">
        <v>160</v>
      </c>
      <c r="C102" s="28">
        <v>0</v>
      </c>
      <c r="D102" s="28"/>
    </row>
    <row r="103" spans="1:4" ht="30" x14ac:dyDescent="0.3">
      <c r="A103" s="35" t="s">
        <v>161</v>
      </c>
      <c r="B103" s="36" t="s">
        <v>162</v>
      </c>
      <c r="C103" s="28">
        <v>0</v>
      </c>
      <c r="D103" s="37"/>
    </row>
    <row r="104" spans="1:4" ht="30" x14ac:dyDescent="0.3">
      <c r="A104" s="35" t="s">
        <v>163</v>
      </c>
      <c r="B104" s="36" t="s">
        <v>164</v>
      </c>
      <c r="C104" s="37">
        <v>0</v>
      </c>
      <c r="D104" s="37"/>
    </row>
    <row r="105" spans="1:4" x14ac:dyDescent="0.3">
      <c r="A105" s="35" t="s">
        <v>165</v>
      </c>
      <c r="B105" s="36" t="s">
        <v>166</v>
      </c>
      <c r="C105" s="37">
        <v>0</v>
      </c>
      <c r="D105" s="37"/>
    </row>
    <row r="106" spans="1:4" x14ac:dyDescent="0.3">
      <c r="A106" s="35" t="s">
        <v>167</v>
      </c>
      <c r="B106" s="36" t="s">
        <v>168</v>
      </c>
      <c r="C106" s="37"/>
      <c r="D106" s="37"/>
    </row>
    <row r="107" spans="1:4" x14ac:dyDescent="0.3">
      <c r="A107" s="35" t="s">
        <v>169</v>
      </c>
      <c r="B107" s="36" t="s">
        <v>170</v>
      </c>
      <c r="C107" s="37">
        <v>57722</v>
      </c>
      <c r="D107" s="37"/>
    </row>
    <row r="108" spans="1:4" x14ac:dyDescent="0.3">
      <c r="A108" s="35" t="s">
        <v>13</v>
      </c>
      <c r="B108" s="36" t="s">
        <v>10</v>
      </c>
      <c r="C108" s="38"/>
      <c r="D108" s="38"/>
    </row>
    <row r="109" spans="1:4" x14ac:dyDescent="0.3">
      <c r="A109" s="35" t="s">
        <v>171</v>
      </c>
      <c r="B109" s="36" t="s">
        <v>172</v>
      </c>
      <c r="C109" s="37">
        <v>0</v>
      </c>
      <c r="D109" s="37"/>
    </row>
    <row r="110" spans="1:4" x14ac:dyDescent="0.3">
      <c r="A110" s="35" t="s">
        <v>173</v>
      </c>
      <c r="B110" s="36" t="s">
        <v>174</v>
      </c>
      <c r="C110" s="37">
        <v>57722</v>
      </c>
      <c r="D110" s="37"/>
    </row>
    <row r="111" spans="1:4" x14ac:dyDescent="0.3">
      <c r="A111" s="39" t="s">
        <v>175</v>
      </c>
      <c r="B111" s="40" t="s">
        <v>176</v>
      </c>
      <c r="C111" s="41">
        <v>1282922</v>
      </c>
      <c r="D111" s="41">
        <v>0</v>
      </c>
    </row>
    <row r="112" spans="1:4" x14ac:dyDescent="0.3">
      <c r="A112" s="42" t="s">
        <v>177</v>
      </c>
      <c r="B112" s="40" t="s">
        <v>178</v>
      </c>
      <c r="C112" s="41">
        <v>1317604</v>
      </c>
      <c r="D112" s="41">
        <v>0</v>
      </c>
    </row>
    <row r="113" spans="1:4" x14ac:dyDescent="0.3">
      <c r="C113" s="43">
        <v>0</v>
      </c>
      <c r="D113" s="43">
        <v>0</v>
      </c>
    </row>
    <row r="114" spans="1:4" x14ac:dyDescent="0.3">
      <c r="A114" s="2" t="s">
        <v>179</v>
      </c>
      <c r="C114" s="44"/>
      <c r="D114" s="44"/>
    </row>
    <row r="115" spans="1:4" x14ac:dyDescent="0.3">
      <c r="A115" s="67"/>
      <c r="B115" s="68"/>
      <c r="C115" s="68"/>
      <c r="D115" s="68"/>
    </row>
    <row r="117" spans="1:4" x14ac:dyDescent="0.3">
      <c r="A117" s="45" t="s">
        <v>180</v>
      </c>
      <c r="B117" s="46" t="s">
        <v>2</v>
      </c>
      <c r="C117" s="47"/>
      <c r="D117" s="48"/>
    </row>
    <row r="118" spans="1:4" x14ac:dyDescent="0.3">
      <c r="A118" s="45" t="s">
        <v>181</v>
      </c>
      <c r="B118" s="46" t="s">
        <v>341</v>
      </c>
      <c r="C118" s="47"/>
      <c r="D118" s="48"/>
    </row>
    <row r="119" spans="1:4" x14ac:dyDescent="0.3">
      <c r="A119" s="45" t="s">
        <v>183</v>
      </c>
      <c r="B119" s="46" t="s">
        <v>342</v>
      </c>
      <c r="C119" s="47"/>
      <c r="D119" s="48"/>
    </row>
    <row r="120" spans="1:4" ht="18" x14ac:dyDescent="0.3">
      <c r="A120" s="45" t="s">
        <v>185</v>
      </c>
      <c r="B120" s="49" t="s">
        <v>186</v>
      </c>
      <c r="C120" s="47"/>
      <c r="D120" s="48"/>
    </row>
    <row r="121" spans="1:4" x14ac:dyDescent="0.3">
      <c r="A121" s="50"/>
      <c r="B121" s="51"/>
      <c r="C121" s="51"/>
      <c r="D121" s="51"/>
    </row>
    <row r="122" spans="1:4" ht="30" x14ac:dyDescent="0.3">
      <c r="A122" s="45" t="s">
        <v>187</v>
      </c>
      <c r="B122" s="52" t="s">
        <v>188</v>
      </c>
      <c r="C122" s="53"/>
      <c r="D122" s="54"/>
    </row>
    <row r="123" spans="1:4" x14ac:dyDescent="0.3">
      <c r="A123" s="54"/>
      <c r="B123" s="55"/>
      <c r="C123" s="54"/>
      <c r="D123" s="54"/>
    </row>
    <row r="124" spans="1:4" ht="30" x14ac:dyDescent="0.3">
      <c r="A124" s="52" t="s">
        <v>189</v>
      </c>
      <c r="B124" s="52" t="s">
        <v>188</v>
      </c>
      <c r="C124" s="53"/>
      <c r="D124" s="56" t="s">
        <v>343</v>
      </c>
    </row>
    <row r="125" spans="1:4" x14ac:dyDescent="0.3">
      <c r="A125" s="57"/>
      <c r="B125" s="45"/>
      <c r="C125" s="54"/>
      <c r="D125" s="45"/>
    </row>
    <row r="126" spans="1:4" x14ac:dyDescent="0.3">
      <c r="A126" s="52" t="s">
        <v>191</v>
      </c>
      <c r="B126" s="56" t="s">
        <v>192</v>
      </c>
      <c r="C126" s="53"/>
      <c r="D126" s="58" t="s">
        <v>342</v>
      </c>
    </row>
    <row r="127" spans="1:4" x14ac:dyDescent="0.3">
      <c r="A127" s="59"/>
      <c r="B127" s="59"/>
      <c r="C127" s="59"/>
      <c r="D127" s="59"/>
    </row>
    <row r="128" spans="1:4" x14ac:dyDescent="0.3">
      <c r="A128" s="60" t="s">
        <v>194</v>
      </c>
      <c r="B128" s="61">
        <v>44936</v>
      </c>
      <c r="C128" s="62" t="s">
        <v>195</v>
      </c>
      <c r="D128" s="59"/>
    </row>
    <row r="129" spans="1:4" x14ac:dyDescent="0.3">
      <c r="A129" s="63"/>
      <c r="B129" s="63"/>
      <c r="C129" s="59"/>
      <c r="D129" s="59"/>
    </row>
    <row r="130" spans="1:4" x14ac:dyDescent="0.3">
      <c r="B130" s="63"/>
      <c r="C130" s="59"/>
      <c r="D130" s="59"/>
    </row>
  </sheetData>
  <mergeCells count="4">
    <mergeCell ref="C1:D1"/>
    <mergeCell ref="A2:D2"/>
    <mergeCell ref="A3:D3"/>
    <mergeCell ref="A115:D115"/>
  </mergeCells>
  <hyperlinks>
    <hyperlink ref="B120" r:id="rId1" xr:uid="{59664BA0-6159-462D-8522-91087CD73091}"/>
  </hyperlinks>
  <pageMargins left="0.98425196850393704" right="0.51181102362204722" top="0.74803149606299213" bottom="0.74803149606299213" header="0.31496062992125984" footer="0.31496062992125984"/>
  <pageSetup scale="73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381F-CE10-4233-AD81-C4E87B1F228F}">
  <sheetPr>
    <tabColor theme="4" tint="0.59999389629810485"/>
    <pageSetUpPr fitToPage="1"/>
  </sheetPr>
  <dimension ref="A1:F137"/>
  <sheetViews>
    <sheetView topLeftCell="A112" zoomScale="90" zoomScaleNormal="90" workbookViewId="0">
      <selection activeCell="C127" sqref="C127"/>
    </sheetView>
  </sheetViews>
  <sheetFormatPr defaultRowHeight="18" x14ac:dyDescent="0.35"/>
  <cols>
    <col min="1" max="1" width="71.5703125" style="69" customWidth="1"/>
    <col min="2" max="2" width="8" style="69" customWidth="1"/>
    <col min="3" max="4" width="16.140625" style="69" customWidth="1"/>
    <col min="5" max="5" width="17.28515625" style="69" customWidth="1"/>
    <col min="6" max="6" width="16.85546875" style="69" customWidth="1"/>
    <col min="7" max="131" width="9.140625" style="69"/>
    <col min="132" max="132" width="57.85546875" style="69" customWidth="1"/>
    <col min="133" max="133" width="10.85546875" style="69" customWidth="1"/>
    <col min="134" max="134" width="15.28515625" style="69" customWidth="1"/>
    <col min="135" max="135" width="15.42578125" style="69" customWidth="1"/>
    <col min="136" max="136" width="16" style="69" customWidth="1"/>
    <col min="137" max="137" width="21.42578125" style="69" customWidth="1"/>
    <col min="138" max="138" width="11.42578125" style="69" customWidth="1"/>
    <col min="139" max="387" width="9.140625" style="69"/>
    <col min="388" max="388" width="57.85546875" style="69" customWidth="1"/>
    <col min="389" max="389" width="10.85546875" style="69" customWidth="1"/>
    <col min="390" max="390" width="15.28515625" style="69" customWidth="1"/>
    <col min="391" max="391" width="15.42578125" style="69" customWidth="1"/>
    <col min="392" max="392" width="16" style="69" customWidth="1"/>
    <col min="393" max="393" width="21.42578125" style="69" customWidth="1"/>
    <col min="394" max="394" width="11.42578125" style="69" customWidth="1"/>
    <col min="395" max="643" width="9.140625" style="69"/>
    <col min="644" max="644" width="57.85546875" style="69" customWidth="1"/>
    <col min="645" max="645" width="10.85546875" style="69" customWidth="1"/>
    <col min="646" max="646" width="15.28515625" style="69" customWidth="1"/>
    <col min="647" max="647" width="15.42578125" style="69" customWidth="1"/>
    <col min="648" max="648" width="16" style="69" customWidth="1"/>
    <col min="649" max="649" width="21.42578125" style="69" customWidth="1"/>
    <col min="650" max="650" width="11.42578125" style="69" customWidth="1"/>
    <col min="651" max="899" width="9.140625" style="69"/>
    <col min="900" max="900" width="57.85546875" style="69" customWidth="1"/>
    <col min="901" max="901" width="10.85546875" style="69" customWidth="1"/>
    <col min="902" max="902" width="15.28515625" style="69" customWidth="1"/>
    <col min="903" max="903" width="15.42578125" style="69" customWidth="1"/>
    <col min="904" max="904" width="16" style="69" customWidth="1"/>
    <col min="905" max="905" width="21.42578125" style="69" customWidth="1"/>
    <col min="906" max="906" width="11.42578125" style="69" customWidth="1"/>
    <col min="907" max="1155" width="9.140625" style="69"/>
    <col min="1156" max="1156" width="57.85546875" style="69" customWidth="1"/>
    <col min="1157" max="1157" width="10.85546875" style="69" customWidth="1"/>
    <col min="1158" max="1158" width="15.28515625" style="69" customWidth="1"/>
    <col min="1159" max="1159" width="15.42578125" style="69" customWidth="1"/>
    <col min="1160" max="1160" width="16" style="69" customWidth="1"/>
    <col min="1161" max="1161" width="21.42578125" style="69" customWidth="1"/>
    <col min="1162" max="1162" width="11.42578125" style="69" customWidth="1"/>
    <col min="1163" max="1411" width="9.140625" style="69"/>
    <col min="1412" max="1412" width="57.85546875" style="69" customWidth="1"/>
    <col min="1413" max="1413" width="10.85546875" style="69" customWidth="1"/>
    <col min="1414" max="1414" width="15.28515625" style="69" customWidth="1"/>
    <col min="1415" max="1415" width="15.42578125" style="69" customWidth="1"/>
    <col min="1416" max="1416" width="16" style="69" customWidth="1"/>
    <col min="1417" max="1417" width="21.42578125" style="69" customWidth="1"/>
    <col min="1418" max="1418" width="11.42578125" style="69" customWidth="1"/>
    <col min="1419" max="1667" width="9.140625" style="69"/>
    <col min="1668" max="1668" width="57.85546875" style="69" customWidth="1"/>
    <col min="1669" max="1669" width="10.85546875" style="69" customWidth="1"/>
    <col min="1670" max="1670" width="15.28515625" style="69" customWidth="1"/>
    <col min="1671" max="1671" width="15.42578125" style="69" customWidth="1"/>
    <col min="1672" max="1672" width="16" style="69" customWidth="1"/>
    <col min="1673" max="1673" width="21.42578125" style="69" customWidth="1"/>
    <col min="1674" max="1674" width="11.42578125" style="69" customWidth="1"/>
    <col min="1675" max="1923" width="9.140625" style="69"/>
    <col min="1924" max="1924" width="57.85546875" style="69" customWidth="1"/>
    <col min="1925" max="1925" width="10.85546875" style="69" customWidth="1"/>
    <col min="1926" max="1926" width="15.28515625" style="69" customWidth="1"/>
    <col min="1927" max="1927" width="15.42578125" style="69" customWidth="1"/>
    <col min="1928" max="1928" width="16" style="69" customWidth="1"/>
    <col min="1929" max="1929" width="21.42578125" style="69" customWidth="1"/>
    <col min="1930" max="1930" width="11.42578125" style="69" customWidth="1"/>
    <col min="1931" max="2179" width="9.140625" style="69"/>
    <col min="2180" max="2180" width="57.85546875" style="69" customWidth="1"/>
    <col min="2181" max="2181" width="10.85546875" style="69" customWidth="1"/>
    <col min="2182" max="2182" width="15.28515625" style="69" customWidth="1"/>
    <col min="2183" max="2183" width="15.42578125" style="69" customWidth="1"/>
    <col min="2184" max="2184" width="16" style="69" customWidth="1"/>
    <col min="2185" max="2185" width="21.42578125" style="69" customWidth="1"/>
    <col min="2186" max="2186" width="11.42578125" style="69" customWidth="1"/>
    <col min="2187" max="2435" width="9.140625" style="69"/>
    <col min="2436" max="2436" width="57.85546875" style="69" customWidth="1"/>
    <col min="2437" max="2437" width="10.85546875" style="69" customWidth="1"/>
    <col min="2438" max="2438" width="15.28515625" style="69" customWidth="1"/>
    <col min="2439" max="2439" width="15.42578125" style="69" customWidth="1"/>
    <col min="2440" max="2440" width="16" style="69" customWidth="1"/>
    <col min="2441" max="2441" width="21.42578125" style="69" customWidth="1"/>
    <col min="2442" max="2442" width="11.42578125" style="69" customWidth="1"/>
    <col min="2443" max="2691" width="9.140625" style="69"/>
    <col min="2692" max="2692" width="57.85546875" style="69" customWidth="1"/>
    <col min="2693" max="2693" width="10.85546875" style="69" customWidth="1"/>
    <col min="2694" max="2694" width="15.28515625" style="69" customWidth="1"/>
    <col min="2695" max="2695" width="15.42578125" style="69" customWidth="1"/>
    <col min="2696" max="2696" width="16" style="69" customWidth="1"/>
    <col min="2697" max="2697" width="21.42578125" style="69" customWidth="1"/>
    <col min="2698" max="2698" width="11.42578125" style="69" customWidth="1"/>
    <col min="2699" max="2947" width="9.140625" style="69"/>
    <col min="2948" max="2948" width="57.85546875" style="69" customWidth="1"/>
    <col min="2949" max="2949" width="10.85546875" style="69" customWidth="1"/>
    <col min="2950" max="2950" width="15.28515625" style="69" customWidth="1"/>
    <col min="2951" max="2951" width="15.42578125" style="69" customWidth="1"/>
    <col min="2952" max="2952" width="16" style="69" customWidth="1"/>
    <col min="2953" max="2953" width="21.42578125" style="69" customWidth="1"/>
    <col min="2954" max="2954" width="11.42578125" style="69" customWidth="1"/>
    <col min="2955" max="3203" width="9.140625" style="69"/>
    <col min="3204" max="3204" width="57.85546875" style="69" customWidth="1"/>
    <col min="3205" max="3205" width="10.85546875" style="69" customWidth="1"/>
    <col min="3206" max="3206" width="15.28515625" style="69" customWidth="1"/>
    <col min="3207" max="3207" width="15.42578125" style="69" customWidth="1"/>
    <col min="3208" max="3208" width="16" style="69" customWidth="1"/>
    <col min="3209" max="3209" width="21.42578125" style="69" customWidth="1"/>
    <col min="3210" max="3210" width="11.42578125" style="69" customWidth="1"/>
    <col min="3211" max="3459" width="9.140625" style="69"/>
    <col min="3460" max="3460" width="57.85546875" style="69" customWidth="1"/>
    <col min="3461" max="3461" width="10.85546875" style="69" customWidth="1"/>
    <col min="3462" max="3462" width="15.28515625" style="69" customWidth="1"/>
    <col min="3463" max="3463" width="15.42578125" style="69" customWidth="1"/>
    <col min="3464" max="3464" width="16" style="69" customWidth="1"/>
    <col min="3465" max="3465" width="21.42578125" style="69" customWidth="1"/>
    <col min="3466" max="3466" width="11.42578125" style="69" customWidth="1"/>
    <col min="3467" max="3715" width="9.140625" style="69"/>
    <col min="3716" max="3716" width="57.85546875" style="69" customWidth="1"/>
    <col min="3717" max="3717" width="10.85546875" style="69" customWidth="1"/>
    <col min="3718" max="3718" width="15.28515625" style="69" customWidth="1"/>
    <col min="3719" max="3719" width="15.42578125" style="69" customWidth="1"/>
    <col min="3720" max="3720" width="16" style="69" customWidth="1"/>
    <col min="3721" max="3721" width="21.42578125" style="69" customWidth="1"/>
    <col min="3722" max="3722" width="11.42578125" style="69" customWidth="1"/>
    <col min="3723" max="3971" width="9.140625" style="69"/>
    <col min="3972" max="3972" width="57.85546875" style="69" customWidth="1"/>
    <col min="3973" max="3973" width="10.85546875" style="69" customWidth="1"/>
    <col min="3974" max="3974" width="15.28515625" style="69" customWidth="1"/>
    <col min="3975" max="3975" width="15.42578125" style="69" customWidth="1"/>
    <col min="3976" max="3976" width="16" style="69" customWidth="1"/>
    <col min="3977" max="3977" width="21.42578125" style="69" customWidth="1"/>
    <col min="3978" max="3978" width="11.42578125" style="69" customWidth="1"/>
    <col min="3979" max="4227" width="9.140625" style="69"/>
    <col min="4228" max="4228" width="57.85546875" style="69" customWidth="1"/>
    <col min="4229" max="4229" width="10.85546875" style="69" customWidth="1"/>
    <col min="4230" max="4230" width="15.28515625" style="69" customWidth="1"/>
    <col min="4231" max="4231" width="15.42578125" style="69" customWidth="1"/>
    <col min="4232" max="4232" width="16" style="69" customWidth="1"/>
    <col min="4233" max="4233" width="21.42578125" style="69" customWidth="1"/>
    <col min="4234" max="4234" width="11.42578125" style="69" customWidth="1"/>
    <col min="4235" max="4483" width="9.140625" style="69"/>
    <col min="4484" max="4484" width="57.85546875" style="69" customWidth="1"/>
    <col min="4485" max="4485" width="10.85546875" style="69" customWidth="1"/>
    <col min="4486" max="4486" width="15.28515625" style="69" customWidth="1"/>
    <col min="4487" max="4487" width="15.42578125" style="69" customWidth="1"/>
    <col min="4488" max="4488" width="16" style="69" customWidth="1"/>
    <col min="4489" max="4489" width="21.42578125" style="69" customWidth="1"/>
    <col min="4490" max="4490" width="11.42578125" style="69" customWidth="1"/>
    <col min="4491" max="4739" width="9.140625" style="69"/>
    <col min="4740" max="4740" width="57.85546875" style="69" customWidth="1"/>
    <col min="4741" max="4741" width="10.85546875" style="69" customWidth="1"/>
    <col min="4742" max="4742" width="15.28515625" style="69" customWidth="1"/>
    <col min="4743" max="4743" width="15.42578125" style="69" customWidth="1"/>
    <col min="4744" max="4744" width="16" style="69" customWidth="1"/>
    <col min="4745" max="4745" width="21.42578125" style="69" customWidth="1"/>
    <col min="4746" max="4746" width="11.42578125" style="69" customWidth="1"/>
    <col min="4747" max="4995" width="9.140625" style="69"/>
    <col min="4996" max="4996" width="57.85546875" style="69" customWidth="1"/>
    <col min="4997" max="4997" width="10.85546875" style="69" customWidth="1"/>
    <col min="4998" max="4998" width="15.28515625" style="69" customWidth="1"/>
    <col min="4999" max="4999" width="15.42578125" style="69" customWidth="1"/>
    <col min="5000" max="5000" width="16" style="69" customWidth="1"/>
    <col min="5001" max="5001" width="21.42578125" style="69" customWidth="1"/>
    <col min="5002" max="5002" width="11.42578125" style="69" customWidth="1"/>
    <col min="5003" max="5251" width="9.140625" style="69"/>
    <col min="5252" max="5252" width="57.85546875" style="69" customWidth="1"/>
    <col min="5253" max="5253" width="10.85546875" style="69" customWidth="1"/>
    <col min="5254" max="5254" width="15.28515625" style="69" customWidth="1"/>
    <col min="5255" max="5255" width="15.42578125" style="69" customWidth="1"/>
    <col min="5256" max="5256" width="16" style="69" customWidth="1"/>
    <col min="5257" max="5257" width="21.42578125" style="69" customWidth="1"/>
    <col min="5258" max="5258" width="11.42578125" style="69" customWidth="1"/>
    <col min="5259" max="5507" width="9.140625" style="69"/>
    <col min="5508" max="5508" width="57.85546875" style="69" customWidth="1"/>
    <col min="5509" max="5509" width="10.85546875" style="69" customWidth="1"/>
    <col min="5510" max="5510" width="15.28515625" style="69" customWidth="1"/>
    <col min="5511" max="5511" width="15.42578125" style="69" customWidth="1"/>
    <col min="5512" max="5512" width="16" style="69" customWidth="1"/>
    <col min="5513" max="5513" width="21.42578125" style="69" customWidth="1"/>
    <col min="5514" max="5514" width="11.42578125" style="69" customWidth="1"/>
    <col min="5515" max="5763" width="9.140625" style="69"/>
    <col min="5764" max="5764" width="57.85546875" style="69" customWidth="1"/>
    <col min="5765" max="5765" width="10.85546875" style="69" customWidth="1"/>
    <col min="5766" max="5766" width="15.28515625" style="69" customWidth="1"/>
    <col min="5767" max="5767" width="15.42578125" style="69" customWidth="1"/>
    <col min="5768" max="5768" width="16" style="69" customWidth="1"/>
    <col min="5769" max="5769" width="21.42578125" style="69" customWidth="1"/>
    <col min="5770" max="5770" width="11.42578125" style="69" customWidth="1"/>
    <col min="5771" max="6019" width="9.140625" style="69"/>
    <col min="6020" max="6020" width="57.85546875" style="69" customWidth="1"/>
    <col min="6021" max="6021" width="10.85546875" style="69" customWidth="1"/>
    <col min="6022" max="6022" width="15.28515625" style="69" customWidth="1"/>
    <col min="6023" max="6023" width="15.42578125" style="69" customWidth="1"/>
    <col min="6024" max="6024" width="16" style="69" customWidth="1"/>
    <col min="6025" max="6025" width="21.42578125" style="69" customWidth="1"/>
    <col min="6026" max="6026" width="11.42578125" style="69" customWidth="1"/>
    <col min="6027" max="6275" width="9.140625" style="69"/>
    <col min="6276" max="6276" width="57.85546875" style="69" customWidth="1"/>
    <col min="6277" max="6277" width="10.85546875" style="69" customWidth="1"/>
    <col min="6278" max="6278" width="15.28515625" style="69" customWidth="1"/>
    <col min="6279" max="6279" width="15.42578125" style="69" customWidth="1"/>
    <col min="6280" max="6280" width="16" style="69" customWidth="1"/>
    <col min="6281" max="6281" width="21.42578125" style="69" customWidth="1"/>
    <col min="6282" max="6282" width="11.42578125" style="69" customWidth="1"/>
    <col min="6283" max="6531" width="9.140625" style="69"/>
    <col min="6532" max="6532" width="57.85546875" style="69" customWidth="1"/>
    <col min="6533" max="6533" width="10.85546875" style="69" customWidth="1"/>
    <col min="6534" max="6534" width="15.28515625" style="69" customWidth="1"/>
    <col min="6535" max="6535" width="15.42578125" style="69" customWidth="1"/>
    <col min="6536" max="6536" width="16" style="69" customWidth="1"/>
    <col min="6537" max="6537" width="21.42578125" style="69" customWidth="1"/>
    <col min="6538" max="6538" width="11.42578125" style="69" customWidth="1"/>
    <col min="6539" max="6787" width="9.140625" style="69"/>
    <col min="6788" max="6788" width="57.85546875" style="69" customWidth="1"/>
    <col min="6789" max="6789" width="10.85546875" style="69" customWidth="1"/>
    <col min="6790" max="6790" width="15.28515625" style="69" customWidth="1"/>
    <col min="6791" max="6791" width="15.42578125" style="69" customWidth="1"/>
    <col min="6792" max="6792" width="16" style="69" customWidth="1"/>
    <col min="6793" max="6793" width="21.42578125" style="69" customWidth="1"/>
    <col min="6794" max="6794" width="11.42578125" style="69" customWidth="1"/>
    <col min="6795" max="7043" width="9.140625" style="69"/>
    <col min="7044" max="7044" width="57.85546875" style="69" customWidth="1"/>
    <col min="7045" max="7045" width="10.85546875" style="69" customWidth="1"/>
    <col min="7046" max="7046" width="15.28515625" style="69" customWidth="1"/>
    <col min="7047" max="7047" width="15.42578125" style="69" customWidth="1"/>
    <col min="7048" max="7048" width="16" style="69" customWidth="1"/>
    <col min="7049" max="7049" width="21.42578125" style="69" customWidth="1"/>
    <col min="7050" max="7050" width="11.42578125" style="69" customWidth="1"/>
    <col min="7051" max="7299" width="9.140625" style="69"/>
    <col min="7300" max="7300" width="57.85546875" style="69" customWidth="1"/>
    <col min="7301" max="7301" width="10.85546875" style="69" customWidth="1"/>
    <col min="7302" max="7302" width="15.28515625" style="69" customWidth="1"/>
    <col min="7303" max="7303" width="15.42578125" style="69" customWidth="1"/>
    <col min="7304" max="7304" width="16" style="69" customWidth="1"/>
    <col min="7305" max="7305" width="21.42578125" style="69" customWidth="1"/>
    <col min="7306" max="7306" width="11.42578125" style="69" customWidth="1"/>
    <col min="7307" max="7555" width="9.140625" style="69"/>
    <col min="7556" max="7556" width="57.85546875" style="69" customWidth="1"/>
    <col min="7557" max="7557" width="10.85546875" style="69" customWidth="1"/>
    <col min="7558" max="7558" width="15.28515625" style="69" customWidth="1"/>
    <col min="7559" max="7559" width="15.42578125" style="69" customWidth="1"/>
    <col min="7560" max="7560" width="16" style="69" customWidth="1"/>
    <col min="7561" max="7561" width="21.42578125" style="69" customWidth="1"/>
    <col min="7562" max="7562" width="11.42578125" style="69" customWidth="1"/>
    <col min="7563" max="7811" width="9.140625" style="69"/>
    <col min="7812" max="7812" width="57.85546875" style="69" customWidth="1"/>
    <col min="7813" max="7813" width="10.85546875" style="69" customWidth="1"/>
    <col min="7814" max="7814" width="15.28515625" style="69" customWidth="1"/>
    <col min="7815" max="7815" width="15.42578125" style="69" customWidth="1"/>
    <col min="7816" max="7816" width="16" style="69" customWidth="1"/>
    <col min="7817" max="7817" width="21.42578125" style="69" customWidth="1"/>
    <col min="7818" max="7818" width="11.42578125" style="69" customWidth="1"/>
    <col min="7819" max="8067" width="9.140625" style="69"/>
    <col min="8068" max="8068" width="57.85546875" style="69" customWidth="1"/>
    <col min="8069" max="8069" width="10.85546875" style="69" customWidth="1"/>
    <col min="8070" max="8070" width="15.28515625" style="69" customWidth="1"/>
    <col min="8071" max="8071" width="15.42578125" style="69" customWidth="1"/>
    <col min="8072" max="8072" width="16" style="69" customWidth="1"/>
    <col min="8073" max="8073" width="21.42578125" style="69" customWidth="1"/>
    <col min="8074" max="8074" width="11.42578125" style="69" customWidth="1"/>
    <col min="8075" max="8323" width="9.140625" style="69"/>
    <col min="8324" max="8324" width="57.85546875" style="69" customWidth="1"/>
    <col min="8325" max="8325" width="10.85546875" style="69" customWidth="1"/>
    <col min="8326" max="8326" width="15.28515625" style="69" customWidth="1"/>
    <col min="8327" max="8327" width="15.42578125" style="69" customWidth="1"/>
    <col min="8328" max="8328" width="16" style="69" customWidth="1"/>
    <col min="8329" max="8329" width="21.42578125" style="69" customWidth="1"/>
    <col min="8330" max="8330" width="11.42578125" style="69" customWidth="1"/>
    <col min="8331" max="8579" width="9.140625" style="69"/>
    <col min="8580" max="8580" width="57.85546875" style="69" customWidth="1"/>
    <col min="8581" max="8581" width="10.85546875" style="69" customWidth="1"/>
    <col min="8582" max="8582" width="15.28515625" style="69" customWidth="1"/>
    <col min="8583" max="8583" width="15.42578125" style="69" customWidth="1"/>
    <col min="8584" max="8584" width="16" style="69" customWidth="1"/>
    <col min="8585" max="8585" width="21.42578125" style="69" customWidth="1"/>
    <col min="8586" max="8586" width="11.42578125" style="69" customWidth="1"/>
    <col min="8587" max="8835" width="9.140625" style="69"/>
    <col min="8836" max="8836" width="57.85546875" style="69" customWidth="1"/>
    <col min="8837" max="8837" width="10.85546875" style="69" customWidth="1"/>
    <col min="8838" max="8838" width="15.28515625" style="69" customWidth="1"/>
    <col min="8839" max="8839" width="15.42578125" style="69" customWidth="1"/>
    <col min="8840" max="8840" width="16" style="69" customWidth="1"/>
    <col min="8841" max="8841" width="21.42578125" style="69" customWidth="1"/>
    <col min="8842" max="8842" width="11.42578125" style="69" customWidth="1"/>
    <col min="8843" max="9091" width="9.140625" style="69"/>
    <col min="9092" max="9092" width="57.85546875" style="69" customWidth="1"/>
    <col min="9093" max="9093" width="10.85546875" style="69" customWidth="1"/>
    <col min="9094" max="9094" width="15.28515625" style="69" customWidth="1"/>
    <col min="9095" max="9095" width="15.42578125" style="69" customWidth="1"/>
    <col min="9096" max="9096" width="16" style="69" customWidth="1"/>
    <col min="9097" max="9097" width="21.42578125" style="69" customWidth="1"/>
    <col min="9098" max="9098" width="11.42578125" style="69" customWidth="1"/>
    <col min="9099" max="9347" width="9.140625" style="69"/>
    <col min="9348" max="9348" width="57.85546875" style="69" customWidth="1"/>
    <col min="9349" max="9349" width="10.85546875" style="69" customWidth="1"/>
    <col min="9350" max="9350" width="15.28515625" style="69" customWidth="1"/>
    <col min="9351" max="9351" width="15.42578125" style="69" customWidth="1"/>
    <col min="9352" max="9352" width="16" style="69" customWidth="1"/>
    <col min="9353" max="9353" width="21.42578125" style="69" customWidth="1"/>
    <col min="9354" max="9354" width="11.42578125" style="69" customWidth="1"/>
    <col min="9355" max="9603" width="9.140625" style="69"/>
    <col min="9604" max="9604" width="57.85546875" style="69" customWidth="1"/>
    <col min="9605" max="9605" width="10.85546875" style="69" customWidth="1"/>
    <col min="9606" max="9606" width="15.28515625" style="69" customWidth="1"/>
    <col min="9607" max="9607" width="15.42578125" style="69" customWidth="1"/>
    <col min="9608" max="9608" width="16" style="69" customWidth="1"/>
    <col min="9609" max="9609" width="21.42578125" style="69" customWidth="1"/>
    <col min="9610" max="9610" width="11.42578125" style="69" customWidth="1"/>
    <col min="9611" max="9859" width="9.140625" style="69"/>
    <col min="9860" max="9860" width="57.85546875" style="69" customWidth="1"/>
    <col min="9861" max="9861" width="10.85546875" style="69" customWidth="1"/>
    <col min="9862" max="9862" width="15.28515625" style="69" customWidth="1"/>
    <col min="9863" max="9863" width="15.42578125" style="69" customWidth="1"/>
    <col min="9864" max="9864" width="16" style="69" customWidth="1"/>
    <col min="9865" max="9865" width="21.42578125" style="69" customWidth="1"/>
    <col min="9866" max="9866" width="11.42578125" style="69" customWidth="1"/>
    <col min="9867" max="10115" width="9.140625" style="69"/>
    <col min="10116" max="10116" width="57.85546875" style="69" customWidth="1"/>
    <col min="10117" max="10117" width="10.85546875" style="69" customWidth="1"/>
    <col min="10118" max="10118" width="15.28515625" style="69" customWidth="1"/>
    <col min="10119" max="10119" width="15.42578125" style="69" customWidth="1"/>
    <col min="10120" max="10120" width="16" style="69" customWidth="1"/>
    <col min="10121" max="10121" width="21.42578125" style="69" customWidth="1"/>
    <col min="10122" max="10122" width="11.42578125" style="69" customWidth="1"/>
    <col min="10123" max="10371" width="9.140625" style="69"/>
    <col min="10372" max="10372" width="57.85546875" style="69" customWidth="1"/>
    <col min="10373" max="10373" width="10.85546875" style="69" customWidth="1"/>
    <col min="10374" max="10374" width="15.28515625" style="69" customWidth="1"/>
    <col min="10375" max="10375" width="15.42578125" style="69" customWidth="1"/>
    <col min="10376" max="10376" width="16" style="69" customWidth="1"/>
    <col min="10377" max="10377" width="21.42578125" style="69" customWidth="1"/>
    <col min="10378" max="10378" width="11.42578125" style="69" customWidth="1"/>
    <col min="10379" max="10627" width="9.140625" style="69"/>
    <col min="10628" max="10628" width="57.85546875" style="69" customWidth="1"/>
    <col min="10629" max="10629" width="10.85546875" style="69" customWidth="1"/>
    <col min="10630" max="10630" width="15.28515625" style="69" customWidth="1"/>
    <col min="10631" max="10631" width="15.42578125" style="69" customWidth="1"/>
    <col min="10632" max="10632" width="16" style="69" customWidth="1"/>
    <col min="10633" max="10633" width="21.42578125" style="69" customWidth="1"/>
    <col min="10634" max="10634" width="11.42578125" style="69" customWidth="1"/>
    <col min="10635" max="10883" width="9.140625" style="69"/>
    <col min="10884" max="10884" width="57.85546875" style="69" customWidth="1"/>
    <col min="10885" max="10885" width="10.85546875" style="69" customWidth="1"/>
    <col min="10886" max="10886" width="15.28515625" style="69" customWidth="1"/>
    <col min="10887" max="10887" width="15.42578125" style="69" customWidth="1"/>
    <col min="10888" max="10888" width="16" style="69" customWidth="1"/>
    <col min="10889" max="10889" width="21.42578125" style="69" customWidth="1"/>
    <col min="10890" max="10890" width="11.42578125" style="69" customWidth="1"/>
    <col min="10891" max="11139" width="9.140625" style="69"/>
    <col min="11140" max="11140" width="57.85546875" style="69" customWidth="1"/>
    <col min="11141" max="11141" width="10.85546875" style="69" customWidth="1"/>
    <col min="11142" max="11142" width="15.28515625" style="69" customWidth="1"/>
    <col min="11143" max="11143" width="15.42578125" style="69" customWidth="1"/>
    <col min="11144" max="11144" width="16" style="69" customWidth="1"/>
    <col min="11145" max="11145" width="21.42578125" style="69" customWidth="1"/>
    <col min="11146" max="11146" width="11.42578125" style="69" customWidth="1"/>
    <col min="11147" max="11395" width="9.140625" style="69"/>
    <col min="11396" max="11396" width="57.85546875" style="69" customWidth="1"/>
    <col min="11397" max="11397" width="10.85546875" style="69" customWidth="1"/>
    <col min="11398" max="11398" width="15.28515625" style="69" customWidth="1"/>
    <col min="11399" max="11399" width="15.42578125" style="69" customWidth="1"/>
    <col min="11400" max="11400" width="16" style="69" customWidth="1"/>
    <col min="11401" max="11401" width="21.42578125" style="69" customWidth="1"/>
    <col min="11402" max="11402" width="11.42578125" style="69" customWidth="1"/>
    <col min="11403" max="11651" width="9.140625" style="69"/>
    <col min="11652" max="11652" width="57.85546875" style="69" customWidth="1"/>
    <col min="11653" max="11653" width="10.85546875" style="69" customWidth="1"/>
    <col min="11654" max="11654" width="15.28515625" style="69" customWidth="1"/>
    <col min="11655" max="11655" width="15.42578125" style="69" customWidth="1"/>
    <col min="11656" max="11656" width="16" style="69" customWidth="1"/>
    <col min="11657" max="11657" width="21.42578125" style="69" customWidth="1"/>
    <col min="11658" max="11658" width="11.42578125" style="69" customWidth="1"/>
    <col min="11659" max="11907" width="9.140625" style="69"/>
    <col min="11908" max="11908" width="57.85546875" style="69" customWidth="1"/>
    <col min="11909" max="11909" width="10.85546875" style="69" customWidth="1"/>
    <col min="11910" max="11910" width="15.28515625" style="69" customWidth="1"/>
    <col min="11911" max="11911" width="15.42578125" style="69" customWidth="1"/>
    <col min="11912" max="11912" width="16" style="69" customWidth="1"/>
    <col min="11913" max="11913" width="21.42578125" style="69" customWidth="1"/>
    <col min="11914" max="11914" width="11.42578125" style="69" customWidth="1"/>
    <col min="11915" max="12163" width="9.140625" style="69"/>
    <col min="12164" max="12164" width="57.85546875" style="69" customWidth="1"/>
    <col min="12165" max="12165" width="10.85546875" style="69" customWidth="1"/>
    <col min="12166" max="12166" width="15.28515625" style="69" customWidth="1"/>
    <col min="12167" max="12167" width="15.42578125" style="69" customWidth="1"/>
    <col min="12168" max="12168" width="16" style="69" customWidth="1"/>
    <col min="12169" max="12169" width="21.42578125" style="69" customWidth="1"/>
    <col min="12170" max="12170" width="11.42578125" style="69" customWidth="1"/>
    <col min="12171" max="12419" width="9.140625" style="69"/>
    <col min="12420" max="12420" width="57.85546875" style="69" customWidth="1"/>
    <col min="12421" max="12421" width="10.85546875" style="69" customWidth="1"/>
    <col min="12422" max="12422" width="15.28515625" style="69" customWidth="1"/>
    <col min="12423" max="12423" width="15.42578125" style="69" customWidth="1"/>
    <col min="12424" max="12424" width="16" style="69" customWidth="1"/>
    <col min="12425" max="12425" width="21.42578125" style="69" customWidth="1"/>
    <col min="12426" max="12426" width="11.42578125" style="69" customWidth="1"/>
    <col min="12427" max="12675" width="9.140625" style="69"/>
    <col min="12676" max="12676" width="57.85546875" style="69" customWidth="1"/>
    <col min="12677" max="12677" width="10.85546875" style="69" customWidth="1"/>
    <col min="12678" max="12678" width="15.28515625" style="69" customWidth="1"/>
    <col min="12679" max="12679" width="15.42578125" style="69" customWidth="1"/>
    <col min="12680" max="12680" width="16" style="69" customWidth="1"/>
    <col min="12681" max="12681" width="21.42578125" style="69" customWidth="1"/>
    <col min="12682" max="12682" width="11.42578125" style="69" customWidth="1"/>
    <col min="12683" max="12931" width="9.140625" style="69"/>
    <col min="12932" max="12932" width="57.85546875" style="69" customWidth="1"/>
    <col min="12933" max="12933" width="10.85546875" style="69" customWidth="1"/>
    <col min="12934" max="12934" width="15.28515625" style="69" customWidth="1"/>
    <col min="12935" max="12935" width="15.42578125" style="69" customWidth="1"/>
    <col min="12936" max="12936" width="16" style="69" customWidth="1"/>
    <col min="12937" max="12937" width="21.42578125" style="69" customWidth="1"/>
    <col min="12938" max="12938" width="11.42578125" style="69" customWidth="1"/>
    <col min="12939" max="13187" width="9.140625" style="69"/>
    <col min="13188" max="13188" width="57.85546875" style="69" customWidth="1"/>
    <col min="13189" max="13189" width="10.85546875" style="69" customWidth="1"/>
    <col min="13190" max="13190" width="15.28515625" style="69" customWidth="1"/>
    <col min="13191" max="13191" width="15.42578125" style="69" customWidth="1"/>
    <col min="13192" max="13192" width="16" style="69" customWidth="1"/>
    <col min="13193" max="13193" width="21.42578125" style="69" customWidth="1"/>
    <col min="13194" max="13194" width="11.42578125" style="69" customWidth="1"/>
    <col min="13195" max="13443" width="9.140625" style="69"/>
    <col min="13444" max="13444" width="57.85546875" style="69" customWidth="1"/>
    <col min="13445" max="13445" width="10.85546875" style="69" customWidth="1"/>
    <col min="13446" max="13446" width="15.28515625" style="69" customWidth="1"/>
    <col min="13447" max="13447" width="15.42578125" style="69" customWidth="1"/>
    <col min="13448" max="13448" width="16" style="69" customWidth="1"/>
    <col min="13449" max="13449" width="21.42578125" style="69" customWidth="1"/>
    <col min="13450" max="13450" width="11.42578125" style="69" customWidth="1"/>
    <col min="13451" max="13699" width="9.140625" style="69"/>
    <col min="13700" max="13700" width="57.85546875" style="69" customWidth="1"/>
    <col min="13701" max="13701" width="10.85546875" style="69" customWidth="1"/>
    <col min="13702" max="13702" width="15.28515625" style="69" customWidth="1"/>
    <col min="13703" max="13703" width="15.42578125" style="69" customWidth="1"/>
    <col min="13704" max="13704" width="16" style="69" customWidth="1"/>
    <col min="13705" max="13705" width="21.42578125" style="69" customWidth="1"/>
    <col min="13706" max="13706" width="11.42578125" style="69" customWidth="1"/>
    <col min="13707" max="13955" width="9.140625" style="69"/>
    <col min="13956" max="13956" width="57.85546875" style="69" customWidth="1"/>
    <col min="13957" max="13957" width="10.85546875" style="69" customWidth="1"/>
    <col min="13958" max="13958" width="15.28515625" style="69" customWidth="1"/>
    <col min="13959" max="13959" width="15.42578125" style="69" customWidth="1"/>
    <col min="13960" max="13960" width="16" style="69" customWidth="1"/>
    <col min="13961" max="13961" width="21.42578125" style="69" customWidth="1"/>
    <col min="13962" max="13962" width="11.42578125" style="69" customWidth="1"/>
    <col min="13963" max="14211" width="9.140625" style="69"/>
    <col min="14212" max="14212" width="57.85546875" style="69" customWidth="1"/>
    <col min="14213" max="14213" width="10.85546875" style="69" customWidth="1"/>
    <col min="14214" max="14214" width="15.28515625" style="69" customWidth="1"/>
    <col min="14215" max="14215" width="15.42578125" style="69" customWidth="1"/>
    <col min="14216" max="14216" width="16" style="69" customWidth="1"/>
    <col min="14217" max="14217" width="21.42578125" style="69" customWidth="1"/>
    <col min="14218" max="14218" width="11.42578125" style="69" customWidth="1"/>
    <col min="14219" max="14467" width="9.140625" style="69"/>
    <col min="14468" max="14468" width="57.85546875" style="69" customWidth="1"/>
    <col min="14469" max="14469" width="10.85546875" style="69" customWidth="1"/>
    <col min="14470" max="14470" width="15.28515625" style="69" customWidth="1"/>
    <col min="14471" max="14471" width="15.42578125" style="69" customWidth="1"/>
    <col min="14472" max="14472" width="16" style="69" customWidth="1"/>
    <col min="14473" max="14473" width="21.42578125" style="69" customWidth="1"/>
    <col min="14474" max="14474" width="11.42578125" style="69" customWidth="1"/>
    <col min="14475" max="14723" width="9.140625" style="69"/>
    <col min="14724" max="14724" width="57.85546875" style="69" customWidth="1"/>
    <col min="14725" max="14725" width="10.85546875" style="69" customWidth="1"/>
    <col min="14726" max="14726" width="15.28515625" style="69" customWidth="1"/>
    <col min="14727" max="14727" width="15.42578125" style="69" customWidth="1"/>
    <col min="14728" max="14728" width="16" style="69" customWidth="1"/>
    <col min="14729" max="14729" width="21.42578125" style="69" customWidth="1"/>
    <col min="14730" max="14730" width="11.42578125" style="69" customWidth="1"/>
    <col min="14731" max="14979" width="9.140625" style="69"/>
    <col min="14980" max="14980" width="57.85546875" style="69" customWidth="1"/>
    <col min="14981" max="14981" width="10.85546875" style="69" customWidth="1"/>
    <col min="14982" max="14982" width="15.28515625" style="69" customWidth="1"/>
    <col min="14983" max="14983" width="15.42578125" style="69" customWidth="1"/>
    <col min="14984" max="14984" width="16" style="69" customWidth="1"/>
    <col min="14985" max="14985" width="21.42578125" style="69" customWidth="1"/>
    <col min="14986" max="14986" width="11.42578125" style="69" customWidth="1"/>
    <col min="14987" max="15235" width="9.140625" style="69"/>
    <col min="15236" max="15236" width="57.85546875" style="69" customWidth="1"/>
    <col min="15237" max="15237" width="10.85546875" style="69" customWidth="1"/>
    <col min="15238" max="15238" width="15.28515625" style="69" customWidth="1"/>
    <col min="15239" max="15239" width="15.42578125" style="69" customWidth="1"/>
    <col min="15240" max="15240" width="16" style="69" customWidth="1"/>
    <col min="15241" max="15241" width="21.42578125" style="69" customWidth="1"/>
    <col min="15242" max="15242" width="11.42578125" style="69" customWidth="1"/>
    <col min="15243" max="15491" width="9.140625" style="69"/>
    <col min="15492" max="15492" width="57.85546875" style="69" customWidth="1"/>
    <col min="15493" max="15493" width="10.85546875" style="69" customWidth="1"/>
    <col min="15494" max="15494" width="15.28515625" style="69" customWidth="1"/>
    <col min="15495" max="15495" width="15.42578125" style="69" customWidth="1"/>
    <col min="15496" max="15496" width="16" style="69" customWidth="1"/>
    <col min="15497" max="15497" width="21.42578125" style="69" customWidth="1"/>
    <col min="15498" max="15498" width="11.42578125" style="69" customWidth="1"/>
    <col min="15499" max="15747" width="9.140625" style="69"/>
    <col min="15748" max="15748" width="57.85546875" style="69" customWidth="1"/>
    <col min="15749" max="15749" width="10.85546875" style="69" customWidth="1"/>
    <col min="15750" max="15750" width="15.28515625" style="69" customWidth="1"/>
    <col min="15751" max="15751" width="15.42578125" style="69" customWidth="1"/>
    <col min="15752" max="15752" width="16" style="69" customWidth="1"/>
    <col min="15753" max="15753" width="21.42578125" style="69" customWidth="1"/>
    <col min="15754" max="15754" width="11.42578125" style="69" customWidth="1"/>
    <col min="15755" max="16003" width="9.140625" style="69"/>
    <col min="16004" max="16004" width="57.85546875" style="69" customWidth="1"/>
    <col min="16005" max="16005" width="10.85546875" style="69" customWidth="1"/>
    <col min="16006" max="16006" width="15.28515625" style="69" customWidth="1"/>
    <col min="16007" max="16007" width="15.42578125" style="69" customWidth="1"/>
    <col min="16008" max="16008" width="16" style="69" customWidth="1"/>
    <col min="16009" max="16009" width="21.42578125" style="69" customWidth="1"/>
    <col min="16010" max="16010" width="11.42578125" style="69" customWidth="1"/>
    <col min="16011" max="16384" width="9.140625" style="69"/>
  </cols>
  <sheetData>
    <row r="1" spans="1:6" ht="48.75" customHeight="1" x14ac:dyDescent="0.35">
      <c r="D1" s="70" t="s">
        <v>346</v>
      </c>
      <c r="E1" s="71"/>
      <c r="F1" s="71"/>
    </row>
    <row r="2" spans="1:6" x14ac:dyDescent="0.35">
      <c r="A2" s="66" t="s">
        <v>196</v>
      </c>
      <c r="B2" s="66"/>
      <c r="C2" s="66"/>
      <c r="D2" s="66"/>
      <c r="E2" s="66"/>
      <c r="F2" s="66"/>
    </row>
    <row r="3" spans="1:6" x14ac:dyDescent="0.35">
      <c r="A3" s="72" t="s">
        <v>2</v>
      </c>
      <c r="B3" s="72"/>
      <c r="C3" s="72"/>
      <c r="D3" s="72"/>
      <c r="E3" s="72"/>
      <c r="F3" s="72"/>
    </row>
    <row r="4" spans="1:6" x14ac:dyDescent="0.35">
      <c r="A4" s="73" t="s">
        <v>3</v>
      </c>
      <c r="B4" s="69" t="s">
        <v>340</v>
      </c>
    </row>
    <row r="5" spans="1:6" s="74" customFormat="1" x14ac:dyDescent="0.35">
      <c r="F5" s="75" t="s">
        <v>197</v>
      </c>
    </row>
    <row r="6" spans="1:6" ht="144" x14ac:dyDescent="0.35">
      <c r="A6" s="76" t="s">
        <v>5</v>
      </c>
      <c r="B6" s="76" t="s">
        <v>6</v>
      </c>
      <c r="C6" s="76" t="s">
        <v>344</v>
      </c>
      <c r="D6" s="76" t="s">
        <v>198</v>
      </c>
      <c r="E6" s="77" t="s">
        <v>345</v>
      </c>
      <c r="F6" s="76" t="s">
        <v>199</v>
      </c>
    </row>
    <row r="7" spans="1:6" x14ac:dyDescent="0.35">
      <c r="A7" s="78">
        <v>1</v>
      </c>
      <c r="B7" s="78">
        <v>2</v>
      </c>
      <c r="C7" s="78">
        <v>3</v>
      </c>
      <c r="D7" s="78">
        <v>4</v>
      </c>
      <c r="E7" s="79">
        <v>5</v>
      </c>
      <c r="F7" s="78">
        <v>6</v>
      </c>
    </row>
    <row r="8" spans="1:6" x14ac:dyDescent="0.35">
      <c r="A8" s="80" t="s">
        <v>200</v>
      </c>
      <c r="B8" s="81" t="s">
        <v>12</v>
      </c>
      <c r="C8" s="82">
        <v>51347</v>
      </c>
      <c r="D8" s="82">
        <v>162805</v>
      </c>
      <c r="E8" s="82"/>
      <c r="F8" s="82"/>
    </row>
    <row r="9" spans="1:6" x14ac:dyDescent="0.35">
      <c r="A9" s="83" t="s">
        <v>201</v>
      </c>
      <c r="B9" s="81" t="s">
        <v>10</v>
      </c>
      <c r="C9" s="84" t="s">
        <v>10</v>
      </c>
      <c r="D9" s="85" t="s">
        <v>10</v>
      </c>
      <c r="E9" s="86"/>
      <c r="F9" s="87"/>
    </row>
    <row r="10" spans="1:6" x14ac:dyDescent="0.35">
      <c r="A10" s="88" t="s">
        <v>202</v>
      </c>
      <c r="B10" s="81" t="s">
        <v>15</v>
      </c>
      <c r="C10" s="89">
        <v>0</v>
      </c>
      <c r="D10" s="90">
        <v>0</v>
      </c>
      <c r="E10" s="91"/>
      <c r="F10" s="92"/>
    </row>
    <row r="11" spans="1:6" x14ac:dyDescent="0.35">
      <c r="A11" s="88" t="s">
        <v>203</v>
      </c>
      <c r="B11" s="81" t="s">
        <v>17</v>
      </c>
      <c r="C11" s="89">
        <v>9833</v>
      </c>
      <c r="D11" s="93">
        <v>9835</v>
      </c>
      <c r="E11" s="94"/>
      <c r="F11" s="95"/>
    </row>
    <row r="12" spans="1:6" x14ac:dyDescent="0.35">
      <c r="A12" s="96" t="s">
        <v>201</v>
      </c>
      <c r="B12" s="81" t="s">
        <v>10</v>
      </c>
      <c r="C12" s="84" t="s">
        <v>10</v>
      </c>
      <c r="D12" s="97" t="s">
        <v>10</v>
      </c>
      <c r="E12" s="98"/>
      <c r="F12" s="99"/>
    </row>
    <row r="13" spans="1:6" ht="36" x14ac:dyDescent="0.35">
      <c r="A13" s="100" t="s">
        <v>204</v>
      </c>
      <c r="B13" s="101" t="s">
        <v>205</v>
      </c>
      <c r="C13" s="102">
        <v>0</v>
      </c>
      <c r="D13" s="102">
        <v>0</v>
      </c>
      <c r="E13" s="102"/>
      <c r="F13" s="102"/>
    </row>
    <row r="14" spans="1:6" x14ac:dyDescent="0.35">
      <c r="A14" s="96" t="s">
        <v>201</v>
      </c>
      <c r="B14" s="81"/>
      <c r="C14" s="93"/>
      <c r="D14" s="103"/>
      <c r="E14" s="94"/>
      <c r="F14" s="95"/>
    </row>
    <row r="15" spans="1:6" ht="54" x14ac:dyDescent="0.35">
      <c r="A15" s="104" t="s">
        <v>206</v>
      </c>
      <c r="B15" s="81" t="s">
        <v>207</v>
      </c>
      <c r="C15" s="93">
        <v>0</v>
      </c>
      <c r="D15" s="103">
        <v>0</v>
      </c>
      <c r="E15" s="94"/>
      <c r="F15" s="95"/>
    </row>
    <row r="16" spans="1:6" ht="54" x14ac:dyDescent="0.35">
      <c r="A16" s="104" t="s">
        <v>208</v>
      </c>
      <c r="B16" s="81" t="s">
        <v>209</v>
      </c>
      <c r="C16" s="89">
        <v>0</v>
      </c>
      <c r="D16" s="103">
        <v>0</v>
      </c>
      <c r="E16" s="94"/>
      <c r="F16" s="95"/>
    </row>
    <row r="17" spans="1:6" ht="54" x14ac:dyDescent="0.35">
      <c r="A17" s="100" t="s">
        <v>210</v>
      </c>
      <c r="B17" s="101" t="s">
        <v>211</v>
      </c>
      <c r="C17" s="102">
        <v>0</v>
      </c>
      <c r="D17" s="102">
        <v>2</v>
      </c>
      <c r="E17" s="102"/>
      <c r="F17" s="102"/>
    </row>
    <row r="18" spans="1:6" x14ac:dyDescent="0.35">
      <c r="A18" s="96" t="s">
        <v>201</v>
      </c>
      <c r="B18" s="81"/>
      <c r="C18" s="93"/>
      <c r="D18" s="103"/>
      <c r="E18" s="94"/>
      <c r="F18" s="95"/>
    </row>
    <row r="19" spans="1:6" ht="72" x14ac:dyDescent="0.35">
      <c r="A19" s="104" t="s">
        <v>212</v>
      </c>
      <c r="B19" s="81" t="s">
        <v>213</v>
      </c>
      <c r="C19" s="89">
        <v>0</v>
      </c>
      <c r="D19" s="103">
        <v>2</v>
      </c>
      <c r="E19" s="94"/>
      <c r="F19" s="95"/>
    </row>
    <row r="20" spans="1:6" ht="36" x14ac:dyDescent="0.35">
      <c r="A20" s="104" t="s">
        <v>214</v>
      </c>
      <c r="B20" s="81" t="s">
        <v>215</v>
      </c>
      <c r="C20" s="89">
        <v>0</v>
      </c>
      <c r="D20" s="103">
        <v>0</v>
      </c>
      <c r="E20" s="94"/>
      <c r="F20" s="95"/>
    </row>
    <row r="21" spans="1:6" ht="36" x14ac:dyDescent="0.35">
      <c r="A21" s="100" t="s">
        <v>216</v>
      </c>
      <c r="B21" s="101" t="s">
        <v>217</v>
      </c>
      <c r="C21" s="102">
        <v>9833</v>
      </c>
      <c r="D21" s="102">
        <v>9833</v>
      </c>
      <c r="E21" s="102"/>
      <c r="F21" s="102"/>
    </row>
    <row r="22" spans="1:6" x14ac:dyDescent="0.35">
      <c r="A22" s="96" t="s">
        <v>201</v>
      </c>
      <c r="B22" s="81"/>
      <c r="C22" s="93"/>
      <c r="D22" s="103"/>
      <c r="E22" s="94"/>
      <c r="F22" s="95"/>
    </row>
    <row r="23" spans="1:6" ht="36" x14ac:dyDescent="0.35">
      <c r="A23" s="104" t="s">
        <v>218</v>
      </c>
      <c r="B23" s="81" t="s">
        <v>219</v>
      </c>
      <c r="C23" s="89">
        <v>0</v>
      </c>
      <c r="D23" s="103">
        <v>0</v>
      </c>
      <c r="E23" s="94"/>
      <c r="F23" s="95"/>
    </row>
    <row r="24" spans="1:6" x14ac:dyDescent="0.35">
      <c r="A24" s="105" t="s">
        <v>220</v>
      </c>
      <c r="B24" s="81" t="s">
        <v>221</v>
      </c>
      <c r="C24" s="89">
        <v>41514</v>
      </c>
      <c r="D24" s="103">
        <v>152970</v>
      </c>
      <c r="E24" s="94"/>
      <c r="F24" s="95"/>
    </row>
    <row r="25" spans="1:6" x14ac:dyDescent="0.35">
      <c r="A25" s="105" t="s">
        <v>222</v>
      </c>
      <c r="B25" s="81" t="s">
        <v>223</v>
      </c>
      <c r="C25" s="89">
        <v>0</v>
      </c>
      <c r="D25" s="103">
        <v>0</v>
      </c>
      <c r="E25" s="94"/>
      <c r="F25" s="95"/>
    </row>
    <row r="26" spans="1:6" x14ac:dyDescent="0.35">
      <c r="A26" s="106" t="s">
        <v>224</v>
      </c>
      <c r="B26" s="81" t="s">
        <v>19</v>
      </c>
      <c r="C26" s="82">
        <v>42325</v>
      </c>
      <c r="D26" s="107">
        <v>95457</v>
      </c>
      <c r="E26" s="107"/>
      <c r="F26" s="107"/>
    </row>
    <row r="27" spans="1:6" x14ac:dyDescent="0.35">
      <c r="A27" s="83" t="s">
        <v>13</v>
      </c>
      <c r="B27" s="81" t="s">
        <v>10</v>
      </c>
      <c r="C27" s="84" t="s">
        <v>10</v>
      </c>
      <c r="D27" s="97" t="s">
        <v>10</v>
      </c>
      <c r="E27" s="98"/>
      <c r="F27" s="99"/>
    </row>
    <row r="28" spans="1:6" x14ac:dyDescent="0.35">
      <c r="A28" s="88" t="s">
        <v>225</v>
      </c>
      <c r="B28" s="81" t="s">
        <v>226</v>
      </c>
      <c r="C28" s="89">
        <v>0</v>
      </c>
      <c r="D28" s="93">
        <v>6500</v>
      </c>
      <c r="E28" s="94"/>
      <c r="F28" s="95"/>
    </row>
    <row r="29" spans="1:6" x14ac:dyDescent="0.35">
      <c r="A29" s="108" t="s">
        <v>13</v>
      </c>
      <c r="B29" s="109" t="s">
        <v>10</v>
      </c>
      <c r="C29" s="89"/>
      <c r="D29" s="110" t="s">
        <v>10</v>
      </c>
      <c r="E29" s="94"/>
      <c r="F29" s="99"/>
    </row>
    <row r="30" spans="1:6" x14ac:dyDescent="0.35">
      <c r="A30" s="105" t="s">
        <v>227</v>
      </c>
      <c r="B30" s="111" t="s">
        <v>228</v>
      </c>
      <c r="C30" s="89">
        <v>0</v>
      </c>
      <c r="D30" s="112">
        <v>0</v>
      </c>
      <c r="E30" s="94"/>
      <c r="F30" s="95"/>
    </row>
    <row r="31" spans="1:6" x14ac:dyDescent="0.35">
      <c r="A31" s="105" t="s">
        <v>229</v>
      </c>
      <c r="B31" s="111" t="s">
        <v>230</v>
      </c>
      <c r="C31" s="89">
        <v>0</v>
      </c>
      <c r="D31" s="112">
        <v>6500</v>
      </c>
      <c r="E31" s="94"/>
      <c r="F31" s="95"/>
    </row>
    <row r="32" spans="1:6" x14ac:dyDescent="0.35">
      <c r="A32" s="88" t="s">
        <v>231</v>
      </c>
      <c r="B32" s="111" t="s">
        <v>232</v>
      </c>
      <c r="C32" s="89">
        <v>3621</v>
      </c>
      <c r="D32" s="112">
        <v>10053</v>
      </c>
      <c r="E32" s="94"/>
      <c r="F32" s="95"/>
    </row>
    <row r="33" spans="1:6" x14ac:dyDescent="0.35">
      <c r="A33" s="88" t="s">
        <v>233</v>
      </c>
      <c r="B33" s="111" t="s">
        <v>234</v>
      </c>
      <c r="C33" s="89"/>
      <c r="D33" s="112"/>
      <c r="E33" s="94"/>
      <c r="F33" s="95"/>
    </row>
    <row r="34" spans="1:6" x14ac:dyDescent="0.35">
      <c r="A34" s="88" t="s">
        <v>235</v>
      </c>
      <c r="B34" s="111" t="s">
        <v>236</v>
      </c>
      <c r="C34" s="93">
        <v>19375</v>
      </c>
      <c r="D34" s="112">
        <v>46356</v>
      </c>
      <c r="E34" s="94"/>
      <c r="F34" s="95"/>
    </row>
    <row r="35" spans="1:6" x14ac:dyDescent="0.35">
      <c r="A35" s="88" t="s">
        <v>237</v>
      </c>
      <c r="B35" s="111" t="s">
        <v>238</v>
      </c>
      <c r="C35" s="93">
        <v>9808</v>
      </c>
      <c r="D35" s="112">
        <v>16323</v>
      </c>
      <c r="E35" s="94"/>
      <c r="F35" s="95"/>
    </row>
    <row r="36" spans="1:6" x14ac:dyDescent="0.35">
      <c r="A36" s="88" t="s">
        <v>239</v>
      </c>
      <c r="B36" s="111" t="s">
        <v>240</v>
      </c>
      <c r="C36" s="93"/>
      <c r="D36" s="112">
        <v>0</v>
      </c>
      <c r="E36" s="94"/>
      <c r="F36" s="95"/>
    </row>
    <row r="37" spans="1:6" x14ac:dyDescent="0.35">
      <c r="A37" s="88" t="s">
        <v>241</v>
      </c>
      <c r="B37" s="111" t="s">
        <v>242</v>
      </c>
      <c r="C37" s="93">
        <v>9521</v>
      </c>
      <c r="D37" s="113">
        <v>16225</v>
      </c>
      <c r="E37" s="94"/>
      <c r="F37" s="95"/>
    </row>
    <row r="38" spans="1:6" x14ac:dyDescent="0.35">
      <c r="A38" s="88" t="s">
        <v>244</v>
      </c>
      <c r="B38" s="111" t="s">
        <v>245</v>
      </c>
      <c r="C38" s="93">
        <v>0</v>
      </c>
      <c r="D38" s="112">
        <v>0</v>
      </c>
      <c r="E38" s="94"/>
      <c r="F38" s="95"/>
    </row>
    <row r="39" spans="1:6" ht="36" x14ac:dyDescent="0.35">
      <c r="A39" s="88" t="s">
        <v>73</v>
      </c>
      <c r="B39" s="111" t="s">
        <v>246</v>
      </c>
      <c r="C39" s="93">
        <v>0</v>
      </c>
      <c r="D39" s="112">
        <v>0</v>
      </c>
      <c r="E39" s="94"/>
      <c r="F39" s="95"/>
    </row>
    <row r="40" spans="1:6" x14ac:dyDescent="0.35">
      <c r="A40" s="106" t="s">
        <v>247</v>
      </c>
      <c r="B40" s="111" t="s">
        <v>21</v>
      </c>
      <c r="C40" s="107">
        <v>129</v>
      </c>
      <c r="D40" s="114">
        <v>129</v>
      </c>
      <c r="E40" s="115"/>
      <c r="F40" s="116"/>
    </row>
    <row r="41" spans="1:6" ht="54" x14ac:dyDescent="0.35">
      <c r="A41" s="106" t="s">
        <v>248</v>
      </c>
      <c r="B41" s="111" t="s">
        <v>25</v>
      </c>
      <c r="C41" s="107">
        <v>5371</v>
      </c>
      <c r="D41" s="114">
        <v>5386</v>
      </c>
      <c r="E41" s="115"/>
      <c r="F41" s="116"/>
    </row>
    <row r="42" spans="1:6" x14ac:dyDescent="0.35">
      <c r="A42" s="106" t="s">
        <v>249</v>
      </c>
      <c r="B42" s="111" t="s">
        <v>28</v>
      </c>
      <c r="C42" s="82">
        <v>0</v>
      </c>
      <c r="D42" s="114">
        <v>1</v>
      </c>
      <c r="E42" s="115"/>
      <c r="F42" s="116"/>
    </row>
    <row r="43" spans="1:6" x14ac:dyDescent="0.35">
      <c r="A43" s="106" t="s">
        <v>250</v>
      </c>
      <c r="B43" s="111" t="s">
        <v>31</v>
      </c>
      <c r="C43" s="82">
        <v>0</v>
      </c>
      <c r="D43" s="114">
        <v>9</v>
      </c>
      <c r="E43" s="115"/>
      <c r="F43" s="116"/>
    </row>
    <row r="44" spans="1:6" ht="36" x14ac:dyDescent="0.35">
      <c r="A44" s="106" t="s">
        <v>251</v>
      </c>
      <c r="B44" s="111" t="s">
        <v>35</v>
      </c>
      <c r="C44" s="82">
        <v>0</v>
      </c>
      <c r="D44" s="114">
        <v>0</v>
      </c>
      <c r="E44" s="115"/>
      <c r="F44" s="116"/>
    </row>
    <row r="45" spans="1:6" x14ac:dyDescent="0.35">
      <c r="A45" s="106" t="s">
        <v>252</v>
      </c>
      <c r="B45" s="111" t="s">
        <v>38</v>
      </c>
      <c r="C45" s="82">
        <v>0</v>
      </c>
      <c r="D45" s="114">
        <v>0</v>
      </c>
      <c r="E45" s="115"/>
      <c r="F45" s="116"/>
    </row>
    <row r="46" spans="1:6" ht="36" x14ac:dyDescent="0.35">
      <c r="A46" s="106" t="s">
        <v>253</v>
      </c>
      <c r="B46" s="111" t="s">
        <v>40</v>
      </c>
      <c r="C46" s="82">
        <v>0</v>
      </c>
      <c r="D46" s="114">
        <v>0</v>
      </c>
      <c r="E46" s="115"/>
      <c r="F46" s="116"/>
    </row>
    <row r="47" spans="1:6" ht="36" x14ac:dyDescent="0.35">
      <c r="A47" s="106" t="s">
        <v>254</v>
      </c>
      <c r="B47" s="111" t="s">
        <v>42</v>
      </c>
      <c r="C47" s="82">
        <v>0</v>
      </c>
      <c r="D47" s="114">
        <v>0</v>
      </c>
      <c r="E47" s="115"/>
      <c r="F47" s="116"/>
    </row>
    <row r="48" spans="1:6" x14ac:dyDescent="0.35">
      <c r="A48" s="83" t="s">
        <v>13</v>
      </c>
      <c r="B48" s="111" t="s">
        <v>10</v>
      </c>
      <c r="C48" s="84" t="s">
        <v>10</v>
      </c>
      <c r="D48" s="117" t="s">
        <v>10</v>
      </c>
      <c r="E48" s="98"/>
      <c r="F48" s="99"/>
    </row>
    <row r="49" spans="1:6" x14ac:dyDescent="0.35">
      <c r="A49" s="88" t="s">
        <v>255</v>
      </c>
      <c r="B49" s="111" t="s">
        <v>256</v>
      </c>
      <c r="C49" s="89">
        <v>0</v>
      </c>
      <c r="D49" s="112">
        <v>0</v>
      </c>
      <c r="E49" s="94"/>
      <c r="F49" s="95"/>
    </row>
    <row r="50" spans="1:6" x14ac:dyDescent="0.35">
      <c r="A50" s="88" t="s">
        <v>257</v>
      </c>
      <c r="B50" s="118" t="s">
        <v>258</v>
      </c>
      <c r="C50" s="89">
        <v>0</v>
      </c>
      <c r="D50" s="119">
        <v>0</v>
      </c>
      <c r="E50" s="94"/>
      <c r="F50" s="95"/>
    </row>
    <row r="51" spans="1:6" x14ac:dyDescent="0.35">
      <c r="A51" s="88" t="s">
        <v>259</v>
      </c>
      <c r="B51" s="111" t="s">
        <v>260</v>
      </c>
      <c r="C51" s="89">
        <v>0</v>
      </c>
      <c r="D51" s="112">
        <v>0</v>
      </c>
      <c r="E51" s="94"/>
      <c r="F51" s="95"/>
    </row>
    <row r="52" spans="1:6" x14ac:dyDescent="0.35">
      <c r="A52" s="88" t="s">
        <v>261</v>
      </c>
      <c r="B52" s="111" t="s">
        <v>262</v>
      </c>
      <c r="C52" s="89">
        <v>0</v>
      </c>
      <c r="D52" s="112">
        <v>0</v>
      </c>
      <c r="E52" s="94"/>
      <c r="F52" s="95"/>
    </row>
    <row r="53" spans="1:6" ht="54" x14ac:dyDescent="0.35">
      <c r="A53" s="106" t="s">
        <v>263</v>
      </c>
      <c r="B53" s="111" t="s">
        <v>44</v>
      </c>
      <c r="C53" s="82">
        <v>0</v>
      </c>
      <c r="D53" s="114">
        <v>0</v>
      </c>
      <c r="E53" s="115"/>
      <c r="F53" s="116"/>
    </row>
    <row r="54" spans="1:6" x14ac:dyDescent="0.35">
      <c r="A54" s="106" t="s">
        <v>264</v>
      </c>
      <c r="B54" s="111" t="s">
        <v>46</v>
      </c>
      <c r="C54" s="82">
        <v>0</v>
      </c>
      <c r="D54" s="120"/>
      <c r="E54" s="121"/>
      <c r="F54" s="122"/>
    </row>
    <row r="55" spans="1:6" x14ac:dyDescent="0.35">
      <c r="A55" s="123" t="s">
        <v>265</v>
      </c>
      <c r="B55" s="124" t="s">
        <v>48</v>
      </c>
      <c r="C55" s="125">
        <f>C8+C26+C40+C41+C42+C43+C44+C45+C46+C47+C53+C54</f>
        <v>99172</v>
      </c>
      <c r="D55" s="125">
        <f>D8+D26+D40+D41+D42+D43+D44+D45+D46+D47+D53+D54</f>
        <v>263787</v>
      </c>
      <c r="E55" s="125"/>
      <c r="F55" s="125"/>
    </row>
    <row r="56" spans="1:6" x14ac:dyDescent="0.35">
      <c r="A56" s="106" t="s">
        <v>266</v>
      </c>
      <c r="B56" s="111" t="s">
        <v>50</v>
      </c>
      <c r="C56" s="82">
        <v>0</v>
      </c>
      <c r="D56" s="82">
        <v>0</v>
      </c>
      <c r="E56" s="82"/>
      <c r="F56" s="82"/>
    </row>
    <row r="57" spans="1:6" x14ac:dyDescent="0.35">
      <c r="A57" s="83" t="s">
        <v>201</v>
      </c>
      <c r="B57" s="111" t="s">
        <v>10</v>
      </c>
      <c r="C57" s="84" t="s">
        <v>10</v>
      </c>
      <c r="D57" s="117" t="s">
        <v>10</v>
      </c>
      <c r="E57" s="98"/>
      <c r="F57" s="99"/>
    </row>
    <row r="58" spans="1:6" x14ac:dyDescent="0.35">
      <c r="A58" s="88" t="s">
        <v>267</v>
      </c>
      <c r="B58" s="111" t="s">
        <v>268</v>
      </c>
      <c r="C58" s="89">
        <v>0</v>
      </c>
      <c r="D58" s="112">
        <v>0</v>
      </c>
      <c r="E58" s="94"/>
      <c r="F58" s="95"/>
    </row>
    <row r="59" spans="1:6" x14ac:dyDescent="0.35">
      <c r="A59" s="88" t="s">
        <v>269</v>
      </c>
      <c r="B59" s="111" t="s">
        <v>270</v>
      </c>
      <c r="C59" s="89">
        <v>0</v>
      </c>
      <c r="D59" s="112">
        <v>0</v>
      </c>
      <c r="E59" s="94"/>
      <c r="F59" s="95"/>
    </row>
    <row r="60" spans="1:6" x14ac:dyDescent="0.35">
      <c r="A60" s="88" t="s">
        <v>271</v>
      </c>
      <c r="B60" s="111" t="s">
        <v>272</v>
      </c>
      <c r="C60" s="89">
        <v>0</v>
      </c>
      <c r="D60" s="112">
        <v>0</v>
      </c>
      <c r="E60" s="94"/>
      <c r="F60" s="95"/>
    </row>
    <row r="61" spans="1:6" x14ac:dyDescent="0.35">
      <c r="A61" s="88" t="s">
        <v>273</v>
      </c>
      <c r="B61" s="111" t="s">
        <v>274</v>
      </c>
      <c r="C61" s="89">
        <v>0</v>
      </c>
      <c r="D61" s="112">
        <v>0</v>
      </c>
      <c r="E61" s="94"/>
      <c r="F61" s="95"/>
    </row>
    <row r="62" spans="1:6" x14ac:dyDescent="0.35">
      <c r="A62" s="106" t="s">
        <v>275</v>
      </c>
      <c r="B62" s="111" t="s">
        <v>52</v>
      </c>
      <c r="C62" s="82">
        <f>SUM(C64:C69)</f>
        <v>9919</v>
      </c>
      <c r="D62" s="107">
        <v>17882</v>
      </c>
      <c r="E62" s="107"/>
      <c r="F62" s="107"/>
    </row>
    <row r="63" spans="1:6" x14ac:dyDescent="0.35">
      <c r="A63" s="83" t="s">
        <v>13</v>
      </c>
      <c r="B63" s="111" t="s">
        <v>10</v>
      </c>
      <c r="C63" s="84" t="s">
        <v>10</v>
      </c>
      <c r="D63" s="117"/>
      <c r="E63" s="98"/>
      <c r="F63" s="99"/>
    </row>
    <row r="64" spans="1:6" x14ac:dyDescent="0.35">
      <c r="A64" s="88" t="s">
        <v>276</v>
      </c>
      <c r="B64" s="111" t="s">
        <v>277</v>
      </c>
      <c r="C64" s="89">
        <v>0</v>
      </c>
      <c r="D64" s="112">
        <v>0</v>
      </c>
      <c r="E64" s="94"/>
      <c r="F64" s="95"/>
    </row>
    <row r="65" spans="1:6" x14ac:dyDescent="0.35">
      <c r="A65" s="88" t="s">
        <v>278</v>
      </c>
      <c r="B65" s="111" t="s">
        <v>279</v>
      </c>
      <c r="C65" s="89">
        <v>533</v>
      </c>
      <c r="D65" s="112">
        <v>533</v>
      </c>
      <c r="E65" s="94"/>
      <c r="F65" s="95"/>
    </row>
    <row r="66" spans="1:6" x14ac:dyDescent="0.35">
      <c r="A66" s="88" t="s">
        <v>280</v>
      </c>
      <c r="B66" s="111" t="s">
        <v>281</v>
      </c>
      <c r="C66" s="89">
        <v>8903</v>
      </c>
      <c r="D66" s="112">
        <v>15377</v>
      </c>
      <c r="E66" s="94"/>
      <c r="F66" s="95"/>
    </row>
    <row r="67" spans="1:6" x14ac:dyDescent="0.35">
      <c r="A67" s="88" t="s">
        <v>282</v>
      </c>
      <c r="B67" s="111" t="s">
        <v>283</v>
      </c>
      <c r="C67" s="89">
        <v>483</v>
      </c>
      <c r="D67" s="112">
        <v>1011</v>
      </c>
      <c r="E67" s="94"/>
      <c r="F67" s="95"/>
    </row>
    <row r="68" spans="1:6" x14ac:dyDescent="0.35">
      <c r="A68" s="88" t="s">
        <v>284</v>
      </c>
      <c r="B68" s="111" t="s">
        <v>285</v>
      </c>
      <c r="C68" s="89">
        <v>0</v>
      </c>
      <c r="D68" s="112">
        <v>961</v>
      </c>
      <c r="E68" s="94"/>
      <c r="F68" s="95"/>
    </row>
    <row r="69" spans="1:6" x14ac:dyDescent="0.35">
      <c r="A69" s="88" t="s">
        <v>286</v>
      </c>
      <c r="B69" s="111" t="s">
        <v>287</v>
      </c>
      <c r="C69" s="89">
        <v>0</v>
      </c>
      <c r="D69" s="112">
        <v>0</v>
      </c>
      <c r="E69" s="94"/>
      <c r="F69" s="95"/>
    </row>
    <row r="70" spans="1:6" ht="36" x14ac:dyDescent="0.35">
      <c r="A70" s="106" t="s">
        <v>288</v>
      </c>
      <c r="B70" s="111" t="s">
        <v>54</v>
      </c>
      <c r="C70" s="126">
        <v>0</v>
      </c>
      <c r="D70" s="127">
        <v>0</v>
      </c>
      <c r="E70" s="115"/>
      <c r="F70" s="116"/>
    </row>
    <row r="71" spans="1:6" x14ac:dyDescent="0.35">
      <c r="A71" s="83" t="s">
        <v>13</v>
      </c>
      <c r="B71" s="118" t="s">
        <v>10</v>
      </c>
      <c r="C71" s="84" t="s">
        <v>10</v>
      </c>
      <c r="D71" s="117" t="s">
        <v>10</v>
      </c>
      <c r="E71" s="98"/>
      <c r="F71" s="99"/>
    </row>
    <row r="72" spans="1:6" x14ac:dyDescent="0.35">
      <c r="A72" s="88" t="s">
        <v>289</v>
      </c>
      <c r="B72" s="111" t="s">
        <v>56</v>
      </c>
      <c r="C72" s="89">
        <v>0</v>
      </c>
      <c r="D72" s="112">
        <v>0</v>
      </c>
      <c r="E72" s="94"/>
      <c r="F72" s="95"/>
    </row>
    <row r="73" spans="1:6" x14ac:dyDescent="0.35">
      <c r="A73" s="88" t="s">
        <v>290</v>
      </c>
      <c r="B73" s="111" t="s">
        <v>62</v>
      </c>
      <c r="C73" s="89">
        <v>0</v>
      </c>
      <c r="D73" s="112">
        <v>0</v>
      </c>
      <c r="E73" s="94"/>
      <c r="F73" s="95"/>
    </row>
    <row r="74" spans="1:6" x14ac:dyDescent="0.35">
      <c r="A74" s="88" t="s">
        <v>291</v>
      </c>
      <c r="B74" s="111" t="s">
        <v>64</v>
      </c>
      <c r="C74" s="89">
        <v>0</v>
      </c>
      <c r="D74" s="112">
        <v>0</v>
      </c>
      <c r="E74" s="94"/>
      <c r="F74" s="95"/>
    </row>
    <row r="75" spans="1:6" x14ac:dyDescent="0.35">
      <c r="A75" s="88" t="s">
        <v>292</v>
      </c>
      <c r="B75" s="111" t="s">
        <v>66</v>
      </c>
      <c r="C75" s="89">
        <v>0</v>
      </c>
      <c r="D75" s="112">
        <v>0</v>
      </c>
      <c r="E75" s="94"/>
      <c r="F75" s="95"/>
    </row>
    <row r="76" spans="1:6" x14ac:dyDescent="0.35">
      <c r="A76" s="88" t="s">
        <v>293</v>
      </c>
      <c r="B76" s="111" t="s">
        <v>68</v>
      </c>
      <c r="C76" s="89">
        <v>0</v>
      </c>
      <c r="D76" s="112">
        <v>0</v>
      </c>
      <c r="E76" s="94"/>
      <c r="F76" s="95"/>
    </row>
    <row r="77" spans="1:6" x14ac:dyDescent="0.35">
      <c r="A77" s="106" t="s">
        <v>294</v>
      </c>
      <c r="B77" s="111" t="s">
        <v>78</v>
      </c>
      <c r="C77" s="82">
        <v>1</v>
      </c>
      <c r="D77" s="114">
        <v>2</v>
      </c>
      <c r="E77" s="115"/>
      <c r="F77" s="116"/>
    </row>
    <row r="78" spans="1:6" ht="54" x14ac:dyDescent="0.35">
      <c r="A78" s="106" t="s">
        <v>295</v>
      </c>
      <c r="B78" s="111" t="s">
        <v>88</v>
      </c>
      <c r="C78" s="82">
        <v>2</v>
      </c>
      <c r="D78" s="114">
        <v>6</v>
      </c>
      <c r="E78" s="115"/>
      <c r="F78" s="116"/>
    </row>
    <row r="79" spans="1:6" x14ac:dyDescent="0.35">
      <c r="A79" s="106" t="s">
        <v>296</v>
      </c>
      <c r="B79" s="111" t="s">
        <v>90</v>
      </c>
      <c r="C79" s="82">
        <v>0</v>
      </c>
      <c r="D79" s="114">
        <v>0</v>
      </c>
      <c r="E79" s="115"/>
      <c r="F79" s="116"/>
    </row>
    <row r="80" spans="1:6" x14ac:dyDescent="0.35">
      <c r="A80" s="106" t="s">
        <v>297</v>
      </c>
      <c r="B80" s="111" t="s">
        <v>92</v>
      </c>
      <c r="C80" s="82">
        <v>4</v>
      </c>
      <c r="D80" s="114">
        <v>7</v>
      </c>
      <c r="E80" s="115"/>
      <c r="F80" s="116"/>
    </row>
    <row r="81" spans="1:6" ht="36" x14ac:dyDescent="0.35">
      <c r="A81" s="106" t="s">
        <v>298</v>
      </c>
      <c r="B81" s="111" t="s">
        <v>94</v>
      </c>
      <c r="C81" s="82">
        <v>0</v>
      </c>
      <c r="D81" s="114">
        <v>0</v>
      </c>
      <c r="E81" s="115"/>
      <c r="F81" s="116"/>
    </row>
    <row r="82" spans="1:6" ht="36" x14ac:dyDescent="0.35">
      <c r="A82" s="106" t="s">
        <v>299</v>
      </c>
      <c r="B82" s="111" t="s">
        <v>96</v>
      </c>
      <c r="C82" s="82">
        <v>0</v>
      </c>
      <c r="D82" s="114">
        <v>0</v>
      </c>
      <c r="E82" s="115"/>
      <c r="F82" s="116"/>
    </row>
    <row r="83" spans="1:6" ht="36" x14ac:dyDescent="0.35">
      <c r="A83" s="106" t="s">
        <v>300</v>
      </c>
      <c r="B83" s="111" t="s">
        <v>301</v>
      </c>
      <c r="C83" s="82">
        <v>0</v>
      </c>
      <c r="D83" s="120">
        <v>0</v>
      </c>
      <c r="E83" s="121"/>
      <c r="F83" s="122"/>
    </row>
    <row r="84" spans="1:6" ht="36" x14ac:dyDescent="0.35">
      <c r="A84" s="106" t="s">
        <v>302</v>
      </c>
      <c r="B84" s="111" t="s">
        <v>303</v>
      </c>
      <c r="C84" s="82">
        <v>0</v>
      </c>
      <c r="D84" s="120">
        <v>0</v>
      </c>
      <c r="E84" s="121"/>
      <c r="F84" s="122"/>
    </row>
    <row r="85" spans="1:6" x14ac:dyDescent="0.35">
      <c r="A85" s="83" t="s">
        <v>13</v>
      </c>
      <c r="B85" s="111" t="s">
        <v>10</v>
      </c>
      <c r="C85" s="84" t="s">
        <v>10</v>
      </c>
      <c r="D85" s="128" t="s">
        <v>10</v>
      </c>
      <c r="E85" s="86"/>
      <c r="F85" s="87"/>
    </row>
    <row r="86" spans="1:6" x14ac:dyDescent="0.35">
      <c r="A86" s="88" t="s">
        <v>304</v>
      </c>
      <c r="B86" s="111" t="s">
        <v>305</v>
      </c>
      <c r="C86" s="89">
        <v>0</v>
      </c>
      <c r="D86" s="126">
        <v>0</v>
      </c>
      <c r="E86" s="91"/>
      <c r="F86" s="92"/>
    </row>
    <row r="87" spans="1:6" x14ac:dyDescent="0.35">
      <c r="A87" s="88" t="s">
        <v>306</v>
      </c>
      <c r="B87" s="111" t="s">
        <v>307</v>
      </c>
      <c r="C87" s="89">
        <v>0</v>
      </c>
      <c r="D87" s="126">
        <v>0</v>
      </c>
      <c r="E87" s="91"/>
      <c r="F87" s="92"/>
    </row>
    <row r="88" spans="1:6" x14ac:dyDescent="0.35">
      <c r="A88" s="88" t="s">
        <v>308</v>
      </c>
      <c r="B88" s="111" t="s">
        <v>309</v>
      </c>
      <c r="C88" s="89">
        <v>0</v>
      </c>
      <c r="D88" s="112">
        <v>0</v>
      </c>
      <c r="E88" s="94"/>
      <c r="F88" s="95"/>
    </row>
    <row r="89" spans="1:6" x14ac:dyDescent="0.35">
      <c r="A89" s="88" t="s">
        <v>310</v>
      </c>
      <c r="B89" s="111" t="s">
        <v>311</v>
      </c>
      <c r="C89" s="89">
        <v>0</v>
      </c>
      <c r="D89" s="112">
        <v>0</v>
      </c>
      <c r="E89" s="94"/>
      <c r="F89" s="95"/>
    </row>
    <row r="90" spans="1:6" ht="54" x14ac:dyDescent="0.35">
      <c r="A90" s="106" t="s">
        <v>312</v>
      </c>
      <c r="B90" s="111" t="s">
        <v>313</v>
      </c>
      <c r="C90" s="82">
        <v>0</v>
      </c>
      <c r="D90" s="107">
        <v>0</v>
      </c>
      <c r="E90" s="115"/>
      <c r="F90" s="116"/>
    </row>
    <row r="91" spans="1:6" x14ac:dyDescent="0.35">
      <c r="A91" s="106" t="s">
        <v>314</v>
      </c>
      <c r="B91" s="111" t="s">
        <v>315</v>
      </c>
      <c r="C91" s="82">
        <f>SUM(C93:C98)</f>
        <v>65308</v>
      </c>
      <c r="D91" s="82">
        <v>173505</v>
      </c>
      <c r="E91" s="107"/>
      <c r="F91" s="107"/>
    </row>
    <row r="92" spans="1:6" x14ac:dyDescent="0.35">
      <c r="A92" s="83" t="s">
        <v>13</v>
      </c>
      <c r="B92" s="118" t="s">
        <v>10</v>
      </c>
      <c r="C92" s="129" t="s">
        <v>10</v>
      </c>
      <c r="D92" s="130" t="s">
        <v>10</v>
      </c>
      <c r="E92" s="98"/>
      <c r="F92" s="99"/>
    </row>
    <row r="93" spans="1:6" x14ac:dyDescent="0.35">
      <c r="A93" s="88" t="s">
        <v>316</v>
      </c>
      <c r="B93" s="111" t="s">
        <v>317</v>
      </c>
      <c r="C93" s="93">
        <v>38373</v>
      </c>
      <c r="D93" s="112">
        <v>110422</v>
      </c>
      <c r="E93" s="94"/>
      <c r="F93" s="95"/>
    </row>
    <row r="94" spans="1:6" x14ac:dyDescent="0.35">
      <c r="A94" s="131" t="s">
        <v>318</v>
      </c>
      <c r="B94" s="132" t="s">
        <v>319</v>
      </c>
      <c r="C94" s="93">
        <v>310</v>
      </c>
      <c r="D94" s="113">
        <v>757</v>
      </c>
      <c r="E94" s="94"/>
      <c r="F94" s="95"/>
    </row>
    <row r="95" spans="1:6" x14ac:dyDescent="0.35">
      <c r="A95" s="131" t="s">
        <v>320</v>
      </c>
      <c r="B95" s="132" t="s">
        <v>321</v>
      </c>
      <c r="C95" s="93">
        <v>21665</v>
      </c>
      <c r="D95" s="133">
        <v>48298</v>
      </c>
      <c r="E95" s="94"/>
      <c r="F95" s="95"/>
    </row>
    <row r="96" spans="1:6" x14ac:dyDescent="0.35">
      <c r="A96" s="131" t="s">
        <v>322</v>
      </c>
      <c r="B96" s="132" t="s">
        <v>323</v>
      </c>
      <c r="C96" s="93">
        <v>787</v>
      </c>
      <c r="D96" s="113">
        <v>2260</v>
      </c>
      <c r="E96" s="94"/>
      <c r="F96" s="92"/>
    </row>
    <row r="97" spans="1:6" ht="54" x14ac:dyDescent="0.35">
      <c r="A97" s="131" t="s">
        <v>324</v>
      </c>
      <c r="B97" s="132" t="s">
        <v>325</v>
      </c>
      <c r="C97" s="93">
        <v>4173</v>
      </c>
      <c r="D97" s="113">
        <v>11768</v>
      </c>
      <c r="E97" s="94"/>
      <c r="F97" s="92"/>
    </row>
    <row r="98" spans="1:6" x14ac:dyDescent="0.35">
      <c r="A98" s="131" t="s">
        <v>326</v>
      </c>
      <c r="B98" s="132" t="s">
        <v>327</v>
      </c>
      <c r="C98" s="89">
        <v>0</v>
      </c>
      <c r="D98" s="92">
        <v>0</v>
      </c>
      <c r="E98" s="91"/>
      <c r="F98" s="92"/>
    </row>
    <row r="99" spans="1:6" x14ac:dyDescent="0.35">
      <c r="A99" s="134" t="s">
        <v>243</v>
      </c>
      <c r="B99" s="132" t="s">
        <v>328</v>
      </c>
      <c r="C99" s="89">
        <v>0</v>
      </c>
      <c r="D99" s="92">
        <v>0</v>
      </c>
      <c r="E99" s="91"/>
      <c r="F99" s="92"/>
    </row>
    <row r="100" spans="1:6" x14ac:dyDescent="0.35">
      <c r="A100" s="135" t="s">
        <v>329</v>
      </c>
      <c r="B100" s="136" t="s">
        <v>330</v>
      </c>
      <c r="C100" s="137">
        <f>C56+C62+C70+C77+C78+C79+C80+C81+C82+C83+C84+C90+C91+C99</f>
        <v>75234</v>
      </c>
      <c r="D100" s="137">
        <f>D56+D62+D70+D77+D78+D79+D80+D81+D82+D83+D84+D90+D91+D99</f>
        <v>191402</v>
      </c>
      <c r="E100" s="137"/>
      <c r="F100" s="137"/>
    </row>
    <row r="101" spans="1:6" x14ac:dyDescent="0.35">
      <c r="A101" s="131" t="s">
        <v>10</v>
      </c>
      <c r="B101" s="132" t="s">
        <v>10</v>
      </c>
      <c r="C101" s="138" t="s">
        <v>10</v>
      </c>
      <c r="D101" s="139" t="s">
        <v>10</v>
      </c>
      <c r="E101" s="139"/>
      <c r="F101" s="139"/>
    </row>
    <row r="102" spans="1:6" ht="36" x14ac:dyDescent="0.35">
      <c r="A102" s="135" t="s">
        <v>331</v>
      </c>
      <c r="B102" s="136" t="s">
        <v>332</v>
      </c>
      <c r="C102" s="137">
        <f>C55-C100</f>
        <v>23938</v>
      </c>
      <c r="D102" s="137">
        <f>D55-D100</f>
        <v>72385</v>
      </c>
      <c r="E102" s="137"/>
      <c r="F102" s="137"/>
    </row>
    <row r="103" spans="1:6" x14ac:dyDescent="0.35">
      <c r="A103" s="131" t="s">
        <v>10</v>
      </c>
      <c r="B103" s="132" t="s">
        <v>10</v>
      </c>
      <c r="C103" s="138" t="s">
        <v>10</v>
      </c>
      <c r="D103" s="139" t="s">
        <v>10</v>
      </c>
      <c r="E103" s="140"/>
      <c r="F103" s="87"/>
    </row>
    <row r="104" spans="1:6" x14ac:dyDescent="0.35">
      <c r="A104" s="134" t="s">
        <v>333</v>
      </c>
      <c r="B104" s="132" t="s">
        <v>334</v>
      </c>
      <c r="C104" s="82">
        <v>14663</v>
      </c>
      <c r="D104" s="141">
        <v>14663</v>
      </c>
      <c r="E104" s="91"/>
      <c r="F104" s="116"/>
    </row>
    <row r="105" spans="1:6" x14ac:dyDescent="0.35">
      <c r="A105" s="131" t="s">
        <v>10</v>
      </c>
      <c r="B105" s="132" t="s">
        <v>10</v>
      </c>
      <c r="C105" s="138" t="s">
        <v>10</v>
      </c>
      <c r="D105" s="139" t="s">
        <v>10</v>
      </c>
      <c r="E105" s="140"/>
      <c r="F105" s="87"/>
    </row>
    <row r="106" spans="1:6" ht="36" x14ac:dyDescent="0.35">
      <c r="A106" s="135" t="s">
        <v>335</v>
      </c>
      <c r="B106" s="136" t="s">
        <v>336</v>
      </c>
      <c r="C106" s="137">
        <f>C102-C104</f>
        <v>9275</v>
      </c>
      <c r="D106" s="137">
        <f>D102-D104</f>
        <v>57722</v>
      </c>
      <c r="E106" s="137"/>
      <c r="F106" s="137"/>
    </row>
    <row r="107" spans="1:6" x14ac:dyDescent="0.35">
      <c r="A107" s="134" t="s">
        <v>337</v>
      </c>
      <c r="B107" s="132" t="s">
        <v>137</v>
      </c>
      <c r="C107" s="142">
        <v>0</v>
      </c>
      <c r="D107" s="142">
        <v>0</v>
      </c>
      <c r="E107" s="143"/>
      <c r="F107" s="122"/>
    </row>
    <row r="108" spans="1:6" x14ac:dyDescent="0.35">
      <c r="A108" s="131" t="s">
        <v>10</v>
      </c>
      <c r="B108" s="132" t="s">
        <v>10</v>
      </c>
      <c r="C108" s="138" t="s">
        <v>10</v>
      </c>
      <c r="D108" s="138" t="s">
        <v>10</v>
      </c>
      <c r="E108" s="140"/>
      <c r="F108" s="87"/>
    </row>
    <row r="109" spans="1:6" x14ac:dyDescent="0.35">
      <c r="A109" s="135" t="s">
        <v>338</v>
      </c>
      <c r="B109" s="136" t="s">
        <v>139</v>
      </c>
      <c r="C109" s="137">
        <f>C106+C107</f>
        <v>9275</v>
      </c>
      <c r="D109" s="137">
        <f>D106+D107</f>
        <v>57722</v>
      </c>
      <c r="E109" s="137"/>
      <c r="F109" s="137"/>
    </row>
    <row r="110" spans="1:6" x14ac:dyDescent="0.35">
      <c r="A110" s="144" t="s">
        <v>339</v>
      </c>
      <c r="B110" s="144"/>
      <c r="C110" s="144"/>
      <c r="D110" s="145"/>
      <c r="E110" s="146"/>
      <c r="F110" s="147"/>
    </row>
    <row r="111" spans="1:6" x14ac:dyDescent="0.35">
      <c r="A111" s="69" t="s">
        <v>179</v>
      </c>
      <c r="B111" s="148"/>
      <c r="C111" s="148"/>
      <c r="D111" s="149"/>
      <c r="F111" s="150"/>
    </row>
    <row r="112" spans="1:6" x14ac:dyDescent="0.35">
      <c r="A112" s="151"/>
      <c r="B112" s="151"/>
      <c r="C112" s="151"/>
      <c r="D112" s="151"/>
      <c r="E112" s="151"/>
      <c r="F112" s="151"/>
    </row>
    <row r="114" spans="1:6" x14ac:dyDescent="0.35">
      <c r="A114" s="152"/>
      <c r="B114" s="153"/>
      <c r="C114" s="153"/>
      <c r="D114" s="153"/>
      <c r="E114" s="154"/>
    </row>
    <row r="115" spans="1:6" x14ac:dyDescent="0.35">
      <c r="A115" s="45" t="s">
        <v>180</v>
      </c>
      <c r="B115" s="46" t="s">
        <v>2</v>
      </c>
      <c r="C115" s="47"/>
      <c r="D115" s="48"/>
      <c r="E115" s="48"/>
      <c r="F115" s="1"/>
    </row>
    <row r="116" spans="1:6" x14ac:dyDescent="0.35">
      <c r="A116" s="45" t="s">
        <v>181</v>
      </c>
      <c r="B116" s="46" t="s">
        <v>182</v>
      </c>
      <c r="C116" s="47"/>
      <c r="D116" s="48"/>
      <c r="E116" s="48"/>
      <c r="F116" s="1"/>
    </row>
    <row r="117" spans="1:6" x14ac:dyDescent="0.35">
      <c r="A117" s="45" t="s">
        <v>183</v>
      </c>
      <c r="B117" s="46" t="s">
        <v>184</v>
      </c>
      <c r="C117" s="47"/>
      <c r="D117" s="48"/>
      <c r="E117" s="48"/>
      <c r="F117" s="1"/>
    </row>
    <row r="118" spans="1:6" x14ac:dyDescent="0.35">
      <c r="A118" s="45" t="s">
        <v>185</v>
      </c>
      <c r="B118" s="49" t="s">
        <v>186</v>
      </c>
      <c r="C118" s="47"/>
      <c r="D118" s="48"/>
      <c r="E118" s="48"/>
      <c r="F118" s="1"/>
    </row>
    <row r="119" spans="1:6" x14ac:dyDescent="0.35">
      <c r="A119" s="50"/>
      <c r="B119" s="51"/>
      <c r="C119" s="51"/>
      <c r="D119" s="51"/>
      <c r="E119" s="51"/>
      <c r="F119" s="51"/>
    </row>
    <row r="120" spans="1:6" x14ac:dyDescent="0.35">
      <c r="A120" s="45" t="s">
        <v>187</v>
      </c>
      <c r="B120" s="45" t="s">
        <v>188</v>
      </c>
      <c r="C120" s="45"/>
      <c r="D120" s="53"/>
      <c r="E120" s="53"/>
      <c r="F120" s="54"/>
    </row>
    <row r="121" spans="1:6" x14ac:dyDescent="0.35">
      <c r="A121" s="54"/>
      <c r="B121" s="54"/>
      <c r="C121" s="54"/>
      <c r="D121" s="54"/>
      <c r="E121" s="54"/>
      <c r="F121" s="54"/>
    </row>
    <row r="122" spans="1:6" x14ac:dyDescent="0.35">
      <c r="A122" s="45" t="s">
        <v>189</v>
      </c>
      <c r="B122" s="45" t="s">
        <v>188</v>
      </c>
      <c r="C122" s="54"/>
      <c r="D122" s="53"/>
      <c r="E122" s="53"/>
      <c r="F122" s="56" t="s">
        <v>190</v>
      </c>
    </row>
    <row r="123" spans="1:6" x14ac:dyDescent="0.35">
      <c r="A123" s="57"/>
      <c r="B123" s="45"/>
      <c r="C123" s="45"/>
      <c r="D123" s="54"/>
      <c r="E123" s="54"/>
      <c r="F123" s="45"/>
    </row>
    <row r="124" spans="1:6" x14ac:dyDescent="0.35">
      <c r="A124" s="45" t="s">
        <v>191</v>
      </c>
      <c r="B124" s="56" t="s">
        <v>192</v>
      </c>
      <c r="C124" s="54"/>
      <c r="D124" s="53"/>
      <c r="E124" s="53"/>
      <c r="F124" s="56" t="s">
        <v>193</v>
      </c>
    </row>
    <row r="125" spans="1:6" x14ac:dyDescent="0.35">
      <c r="A125" s="59"/>
      <c r="B125" s="59"/>
      <c r="C125" s="59"/>
      <c r="D125" s="59"/>
      <c r="E125" s="59"/>
      <c r="F125" s="59"/>
    </row>
    <row r="126" spans="1:6" x14ac:dyDescent="0.35">
      <c r="A126" s="60" t="s">
        <v>194</v>
      </c>
      <c r="C126" s="155">
        <v>44936</v>
      </c>
      <c r="D126" s="59"/>
      <c r="E126" s="59"/>
      <c r="F126" s="59"/>
    </row>
    <row r="127" spans="1:6" x14ac:dyDescent="0.35">
      <c r="A127" s="63"/>
      <c r="B127" s="63"/>
      <c r="C127" s="59"/>
      <c r="D127" s="59"/>
      <c r="E127" s="59"/>
      <c r="F127" s="59"/>
    </row>
    <row r="128" spans="1:6" x14ac:dyDescent="0.35">
      <c r="A128" s="156" t="s">
        <v>195</v>
      </c>
      <c r="B128" s="63"/>
      <c r="C128" s="59"/>
      <c r="D128" s="59"/>
      <c r="E128" s="59"/>
      <c r="F128" s="59"/>
    </row>
    <row r="137" spans="3:4" x14ac:dyDescent="0.35">
      <c r="C137" s="157"/>
      <c r="D137" s="157"/>
    </row>
  </sheetData>
  <mergeCells count="5">
    <mergeCell ref="D1:F1"/>
    <mergeCell ref="A2:F2"/>
    <mergeCell ref="A3:F3"/>
    <mergeCell ref="A112:F112"/>
    <mergeCell ref="A114:D114"/>
  </mergeCells>
  <hyperlinks>
    <hyperlink ref="B118" r:id="rId1" xr:uid="{AC4A8372-00F0-410D-B7B9-14C12E9BB4F8}"/>
  </hyperlinks>
  <pageMargins left="0.70866141732283472" right="0.70866141732283472" top="0.39370078740157483" bottom="0.39370078740157483" header="0" footer="0"/>
  <pageSetup scale="62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</vt:lpstr>
      <vt:lpstr>ОПУ</vt:lpstr>
      <vt:lpstr>Баланс!Область_печати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2022-10-07T04:07:28Z</dcterms:created>
  <dcterms:modified xsi:type="dcterms:W3CDTF">2023-01-11T06:00:44Z</dcterms:modified>
</cp:coreProperties>
</file>