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pezhanov\Desktop\"/>
    </mc:Choice>
  </mc:AlternateContent>
  <xr:revisionPtr revIDLastSave="0" documentId="8_{EA0F014F-2F40-4B89-8EEF-CB36D9FF0F0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Ф1" sheetId="1" r:id="rId1"/>
    <sheet name="Ф2" sheetId="2" r:id="rId2"/>
    <sheet name="Ф3" sheetId="4" r:id="rId3"/>
    <sheet name="Ф4" sheetId="3" r:id="rId4"/>
  </sheets>
  <calcPr calcId="191029"/>
</workbook>
</file>

<file path=xl/calcChain.xml><?xml version="1.0" encoding="utf-8"?>
<calcChain xmlns="http://schemas.openxmlformats.org/spreadsheetml/2006/main">
  <c r="C34" i="2" l="1"/>
</calcChain>
</file>

<file path=xl/sharedStrings.xml><?xml version="1.0" encoding="utf-8"?>
<sst xmlns="http://schemas.openxmlformats.org/spreadsheetml/2006/main" count="154" uniqueCount="109">
  <si>
    <t>Активы</t>
  </si>
  <si>
    <t xml:space="preserve">Денежные средства и их эквиваленты 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</si>
  <si>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</si>
  <si>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</si>
  <si>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</si>
  <si>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</si>
  <si>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Итого активы</t>
  </si>
  <si>
    <t xml:space="preserve">Обязательства </t>
  </si>
  <si>
    <t>Средства кредитных учреждений</t>
  </si>
  <si>
    <t>Обязательства по отсроченному корпоративному подоходному налогу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</si>
  <si>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</si>
  <si>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</si>
  <si>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</si>
  <si>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</si>
  <si>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</si>
  <si>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</si>
  <si>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</si>
  <si>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</si>
  <si>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Отчет о финансовом положении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</si>
  <si>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</si>
  <si>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</si>
  <si>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</si>
  <si>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</si>
  <si>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</si>
  <si>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</si>
  <si>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</si>
  <si>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</si>
  <si>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</si>
  <si>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Комиссионные доходы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</si>
  <si>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</si>
  <si>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</si>
  <si>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</si>
  <si>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</si>
  <si>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</si>
  <si>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</si>
  <si>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</si>
  <si>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Прочий совокупный доход</t>
  </si>
  <si>
    <t>Итого совокупный доход за отчетный период</t>
  </si>
  <si>
    <t>Прибыль за отчетный период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</si>
  <si>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</si>
  <si>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</si>
  <si>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</si>
  <si>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</si>
  <si>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</si>
  <si>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</si>
  <si>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</si>
  <si>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</si>
  <si>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</si>
  <si>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</si>
  <si>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</si>
  <si>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</si>
  <si>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</si>
  <si>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Денежные средства от инвестиционной деятельности</t>
  </si>
  <si>
    <t>Приобретение инвестиционной недвижимости</t>
  </si>
  <si>
    <t>Приобретение основных средств</t>
  </si>
  <si>
    <t>Поступления от реализации основных средств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</si>
  <si>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</si>
  <si>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</si>
  <si>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</si>
  <si>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АО «ForteLeasing» (ФортеЛизинг), ранее АО «Темiрлизинг»</t>
  </si>
  <si>
    <t>Отчет об изменениях в капитале</t>
  </si>
  <si>
    <t>Отчет о совокупном доходе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</si>
  <si>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</si>
  <si>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</si>
  <si>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</si>
  <si>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Рахманов Т.М.</t>
  </si>
  <si>
    <t>Председатель Правления</t>
  </si>
  <si>
    <t>Нематериальные активы</t>
  </si>
  <si>
    <t>Чистые расходы  от курсовой разницы</t>
  </si>
  <si>
    <t>Проценты выплаченные</t>
  </si>
  <si>
    <t>Расходы на персонал, выплаченные</t>
  </si>
  <si>
    <t>Прочие операционные расходы, выплаченные</t>
  </si>
  <si>
    <t>Корпоративный подоходный налог выплаченный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</si>
  <si>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</si>
  <si>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Авансы полученные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</si>
  <si>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</si>
  <si>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</si>
  <si>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Доход от продажи товарно-материальных запасов</t>
  </si>
  <si>
    <t>Прибыль до расходов по корпоративному подоходному налогу</t>
  </si>
  <si>
    <t>Расходы по корпоративному подоходному налогу</t>
  </si>
  <si>
    <t>–</t>
  </si>
  <si>
    <t>Базовый и разводнённый прибыль  на акцию (в тенге)</t>
  </si>
  <si>
    <t>Уставный Капитал</t>
  </si>
  <si>
    <t xml:space="preserve">Чистый доход/убыток от продажи товарно-материальных  запасов    </t>
  </si>
  <si>
    <t>Чистое расходование/(поступление) денежных средств от операционной деятельности до корпоративного подоходного налога</t>
  </si>
  <si>
    <t>Чистое расходование/(поступление) денежных средств от операционной деятельности</t>
  </si>
  <si>
    <t>Поступления от реализации инвестиционной недвижимости</t>
  </si>
  <si>
    <t>Чистое поступление /(расходование) денежных средств в инвестиционной деятельности</t>
  </si>
  <si>
    <t>Чистое поступление/(расходование) денежных средств от финансовой деятельности</t>
  </si>
  <si>
    <t>Чистое уменьшение/(увеличение)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</si>
  <si>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</si>
  <si>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</si>
  <si>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>Остаток по состоянию на 1 января 2019 года</t>
  </si>
  <si>
    <t xml:space="preserve">-  </t>
  </si>
  <si>
    <t>Активы по текущему корпоративному подоходному налогу</t>
  </si>
  <si>
    <t>Денежные средства в кредитных учреждения</t>
  </si>
  <si>
    <t>На 1 января  2020 г.</t>
  </si>
  <si>
    <t>Расходы по операциям в иностранной валюте</t>
  </si>
  <si>
    <t>Остаток по состоянию на 1 января 2020 года</t>
  </si>
  <si>
    <t>Прочие резервы</t>
  </si>
  <si>
    <t>на 1 октября 2020 года</t>
  </si>
  <si>
    <t>на 1 октября 2020 г.</t>
  </si>
  <si>
    <t>за девятимесячный период, завершившийся на 1 октября 2020 года</t>
  </si>
  <si>
    <t>За девятимесячный период на 1 октября 2020г.</t>
  </si>
  <si>
    <t>За девятимесячный период на 1 октября 2019г.</t>
  </si>
  <si>
    <t>За девятимесячный период на 1 октября 2020 г.</t>
  </si>
  <si>
    <t>За девятимесячный период на 1 октября 2019 г.</t>
  </si>
  <si>
    <t>Остаток по состоянию на 1 октября 2019 года</t>
  </si>
  <si>
    <t>Остаток по состоянию на 1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</si>
</sst>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color theme="1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zoomScaleNormal="100" workbookViewId="0"/>
  </sheetViews>
  <sheetFormatPr defaultRowHeight="12.75" x14ac:dyDescent="0.2"/>
  <cols>
    <col min="1" max="1" width="48.33203125" style="2" customWidth="1"/>
    <col min="2" max="2" width="19.33203125" style="2" customWidth="1"/>
    <col min="3" max="4" width="19.6640625" style="2" customWidth="1"/>
    <col min="5" max="16384" width="9.33203125" style="2"/>
  </cols>
  <sheetData>
    <row r="1" spans="1:4" s="9" customFormat="1" x14ac:dyDescent="0.2">
      <c r="A1" s="8" t="s">
        <v>59</v>
      </c>
    </row>
    <row r="2" spans="1:4" s="9" customFormat="1" x14ac:dyDescent="0.2">
      <c r="A2" s="10" t="s">
        <v>18</v>
      </c>
    </row>
    <row r="3" spans="1:4" s="9" customFormat="1" x14ac:dyDescent="0.2">
      <c r="A3" s="10" t="s">
        <v>100</v>
      </c>
    </row>
    <row r="4" spans="1:4" x14ac:dyDescent="0.2">
      <c r="A4" s="11" t="s">
        <v>17</v>
      </c>
    </row>
    <row r="5" spans="1:4" ht="13.5" thickBot="1" x14ac:dyDescent="0.25">
      <c r="A5" s="1"/>
      <c r="B5" s="31"/>
      <c r="C5" s="28" t="s">
        <v>101</v>
      </c>
      <c r="D5" s="28" t="s">
        <v>96</v>
      </c>
    </row>
    <row r="6" spans="1:4" x14ac:dyDescent="0.2">
      <c r="A6" s="1" t="s">
        <v>0</v>
      </c>
      <c r="B6" s="29"/>
      <c r="C6" s="13"/>
      <c r="D6" s="13"/>
    </row>
    <row r="7" spans="1:4" x14ac:dyDescent="0.2">
      <c r="A7" s="5" t="s">
        <v>1</v>
      </c>
      <c r="B7" s="30"/>
      <c r="C7" s="32">
        <v>141461</v>
      </c>
      <c r="D7" s="48">
        <v>6259</v>
      </c>
    </row>
    <row r="8" spans="1:4" x14ac:dyDescent="0.2">
      <c r="A8" s="5" t="s">
        <v>2</v>
      </c>
      <c r="B8" s="30"/>
      <c r="C8" s="48">
        <v>5413158</v>
      </c>
      <c r="D8" s="48">
        <v>3437221</v>
      </c>
    </row>
    <row r="9" spans="1:4" x14ac:dyDescent="0.2">
      <c r="A9" s="5" t="s">
        <v>3</v>
      </c>
      <c r="B9" s="30"/>
      <c r="C9" s="48">
        <v>192250</v>
      </c>
      <c r="D9" s="48" t="s">
        <v>27</v>
      </c>
    </row>
    <row r="10" spans="1:4" x14ac:dyDescent="0.2">
      <c r="A10" s="5" t="s">
        <v>4</v>
      </c>
      <c r="B10" s="30"/>
      <c r="C10" s="48">
        <v>639948</v>
      </c>
      <c r="D10" s="48">
        <v>653301</v>
      </c>
    </row>
    <row r="11" spans="1:4" x14ac:dyDescent="0.2">
      <c r="A11" s="5" t="s">
        <v>5</v>
      </c>
      <c r="B11" s="30"/>
      <c r="C11" s="48">
        <v>9776</v>
      </c>
      <c r="D11" s="48">
        <v>9233</v>
      </c>
    </row>
    <row r="12" spans="1:4" x14ac:dyDescent="0.2">
      <c r="A12" s="5" t="s">
        <v>67</v>
      </c>
      <c r="B12" s="30"/>
      <c r="C12" s="48">
        <v>2032</v>
      </c>
      <c r="D12" s="48">
        <v>3489</v>
      </c>
    </row>
    <row r="13" spans="1:4" ht="25.5" x14ac:dyDescent="0.2">
      <c r="A13" s="5" t="s">
        <v>63</v>
      </c>
      <c r="B13" s="30"/>
      <c r="C13" s="33" t="s">
        <v>27</v>
      </c>
      <c r="D13" s="33" t="s">
        <v>27</v>
      </c>
    </row>
    <row r="14" spans="1:4" ht="13.5" thickBot="1" x14ac:dyDescent="0.25">
      <c r="A14" s="5" t="s">
        <v>73</v>
      </c>
      <c r="B14" s="30"/>
      <c r="C14" s="34">
        <v>241460</v>
      </c>
      <c r="D14" s="34">
        <v>298084</v>
      </c>
    </row>
    <row r="15" spans="1:4" ht="13.5" thickBot="1" x14ac:dyDescent="0.25">
      <c r="A15" s="1" t="s">
        <v>6</v>
      </c>
      <c r="B15" s="30"/>
      <c r="C15" s="35">
        <v>6640085</v>
      </c>
      <c r="D15" s="35">
        <v>4407587</v>
      </c>
    </row>
    <row r="16" spans="1:4" ht="13.5" thickTop="1" x14ac:dyDescent="0.2">
      <c r="A16" s="1"/>
      <c r="B16" s="30"/>
      <c r="C16" s="32"/>
      <c r="D16" s="32"/>
    </row>
    <row r="17" spans="1:4" x14ac:dyDescent="0.2">
      <c r="A17" s="1" t="s">
        <v>7</v>
      </c>
      <c r="B17" s="30"/>
      <c r="C17" s="32"/>
      <c r="D17" s="32"/>
    </row>
    <row r="18" spans="1:4" x14ac:dyDescent="0.2">
      <c r="A18" s="5" t="s">
        <v>8</v>
      </c>
      <c r="B18" s="30"/>
      <c r="C18" s="33">
        <v>2277985</v>
      </c>
      <c r="D18" s="33">
        <v>491256</v>
      </c>
    </row>
    <row r="19" spans="1:4" ht="25.5" x14ac:dyDescent="0.2">
      <c r="A19" s="5" t="s">
        <v>9</v>
      </c>
      <c r="B19" s="30"/>
      <c r="C19" s="33">
        <v>2043</v>
      </c>
      <c r="D19" s="33">
        <v>2043</v>
      </c>
    </row>
    <row r="20" spans="1:4" x14ac:dyDescent="0.2">
      <c r="A20" s="5" t="s">
        <v>74</v>
      </c>
      <c r="B20" s="30"/>
      <c r="C20" s="33">
        <v>62897</v>
      </c>
      <c r="D20" s="33">
        <v>86377</v>
      </c>
    </row>
    <row r="21" spans="1:4" ht="13.5" thickBot="1" x14ac:dyDescent="0.25">
      <c r="A21" s="5" t="s">
        <v>10</v>
      </c>
      <c r="B21" s="30"/>
      <c r="C21" s="33">
        <v>350105</v>
      </c>
      <c r="D21" s="33">
        <v>329902</v>
      </c>
    </row>
    <row r="22" spans="1:4" ht="13.5" thickBot="1" x14ac:dyDescent="0.25">
      <c r="A22" s="1" t="s">
        <v>11</v>
      </c>
      <c r="B22" s="30"/>
      <c r="C22" s="36">
        <v>2693030</v>
      </c>
      <c r="D22" s="36">
        <v>909578</v>
      </c>
    </row>
    <row r="23" spans="1:4" x14ac:dyDescent="0.2">
      <c r="A23" s="1"/>
      <c r="B23" s="30"/>
      <c r="C23" s="37"/>
      <c r="D23" s="32"/>
    </row>
    <row r="24" spans="1:4" x14ac:dyDescent="0.2">
      <c r="A24" s="1" t="s">
        <v>12</v>
      </c>
      <c r="B24" s="30"/>
      <c r="C24" s="32"/>
      <c r="D24" s="32"/>
    </row>
    <row r="25" spans="1:4" x14ac:dyDescent="0.2">
      <c r="A25" s="5" t="s">
        <v>13</v>
      </c>
      <c r="B25" s="30"/>
      <c r="C25" s="32">
        <v>1684113</v>
      </c>
      <c r="D25" s="48">
        <v>1684113</v>
      </c>
    </row>
    <row r="26" spans="1:4" ht="13.5" thickBot="1" x14ac:dyDescent="0.25">
      <c r="A26" s="5" t="s">
        <v>14</v>
      </c>
      <c r="B26" s="30"/>
      <c r="C26" s="32">
        <v>2262942</v>
      </c>
      <c r="D26" s="48">
        <v>1813896</v>
      </c>
    </row>
    <row r="27" spans="1:4" ht="13.5" thickBot="1" x14ac:dyDescent="0.25">
      <c r="A27" s="1" t="s">
        <v>15</v>
      </c>
      <c r="B27" s="30"/>
      <c r="C27" s="36">
        <v>3947055</v>
      </c>
      <c r="D27" s="36">
        <v>3498009</v>
      </c>
    </row>
    <row r="28" spans="1:4" ht="13.5" thickBot="1" x14ac:dyDescent="0.25">
      <c r="A28" s="1" t="s">
        <v>16</v>
      </c>
      <c r="B28" s="30"/>
      <c r="C28" s="35">
        <v>6640085</v>
      </c>
      <c r="D28" s="35">
        <v>4407587</v>
      </c>
    </row>
    <row r="29" spans="1:4" ht="13.5" thickTop="1" x14ac:dyDescent="0.2"/>
    <row r="32" spans="1:4" x14ac:dyDescent="0.2">
      <c r="A32" s="12" t="s">
        <v>65</v>
      </c>
      <c r="B32" s="12" t="s">
        <v>66</v>
      </c>
    </row>
    <row r="35" spans="1:2" x14ac:dyDescent="0.2">
      <c r="A35" s="12" t="s">
        <v>19</v>
      </c>
      <c r="B35" s="12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tabSelected="1" topLeftCell="A7" zoomScaleNormal="100" workbookViewId="0">
      <selection activeCell="C35" sqref="C35"/>
    </sheetView>
  </sheetViews>
  <sheetFormatPr defaultRowHeight="12.75" x14ac:dyDescent="0.2"/>
  <cols>
    <col min="1" max="1" width="56.83203125" style="2" customWidth="1"/>
    <col min="2" max="2" width="8.6640625" style="2" customWidth="1"/>
    <col min="3" max="4" width="29" style="2" customWidth="1"/>
    <col min="5" max="16384" width="9.33203125" style="2"/>
  </cols>
  <sheetData>
    <row r="1" spans="1:4" x14ac:dyDescent="0.2">
      <c r="A1" s="8" t="s">
        <v>59</v>
      </c>
    </row>
    <row r="2" spans="1:4" x14ac:dyDescent="0.2">
      <c r="A2" s="10" t="s">
        <v>61</v>
      </c>
    </row>
    <row r="3" spans="1:4" x14ac:dyDescent="0.2">
      <c r="A3" s="10" t="s">
        <v>102</v>
      </c>
    </row>
    <row r="4" spans="1:4" x14ac:dyDescent="0.2">
      <c r="A4" s="14" t="s">
        <v>21</v>
      </c>
    </row>
    <row r="5" spans="1:4" ht="28.5" customHeight="1" thickBot="1" x14ac:dyDescent="0.25">
      <c r="A5" s="13"/>
      <c r="B5" s="31"/>
      <c r="C5" s="44" t="s">
        <v>103</v>
      </c>
      <c r="D5" s="44" t="s">
        <v>104</v>
      </c>
    </row>
    <row r="6" spans="1:4" x14ac:dyDescent="0.2">
      <c r="A6" s="10" t="s">
        <v>22</v>
      </c>
      <c r="B6" s="38"/>
      <c r="C6" s="10"/>
      <c r="D6" s="13"/>
    </row>
    <row r="7" spans="1:4" x14ac:dyDescent="0.2">
      <c r="A7" s="13" t="s">
        <v>2</v>
      </c>
      <c r="B7" s="38"/>
      <c r="C7" s="32">
        <v>585914</v>
      </c>
      <c r="D7" s="48">
        <v>319835</v>
      </c>
    </row>
    <row r="8" spans="1:4" ht="13.5" thickBot="1" x14ac:dyDescent="0.25">
      <c r="A8" s="13" t="s">
        <v>64</v>
      </c>
      <c r="B8" s="38"/>
      <c r="C8" s="39">
        <v>1447</v>
      </c>
      <c r="D8" s="39">
        <v>254</v>
      </c>
    </row>
    <row r="9" spans="1:4" ht="13.5" thickBot="1" x14ac:dyDescent="0.25">
      <c r="A9" s="13"/>
      <c r="B9" s="38"/>
      <c r="C9" s="40">
        <v>587361</v>
      </c>
      <c r="D9" s="40">
        <v>320089</v>
      </c>
    </row>
    <row r="10" spans="1:4" x14ac:dyDescent="0.2">
      <c r="A10" s="13" t="s">
        <v>23</v>
      </c>
      <c r="B10" s="38"/>
      <c r="C10" s="37"/>
      <c r="D10" s="43"/>
    </row>
    <row r="11" spans="1:4" ht="13.5" thickBot="1" x14ac:dyDescent="0.25">
      <c r="A11" s="10" t="s">
        <v>24</v>
      </c>
      <c r="B11" s="38"/>
      <c r="C11" s="32">
        <v>-143080</v>
      </c>
      <c r="D11" s="48">
        <v>-102799</v>
      </c>
    </row>
    <row r="12" spans="1:4" ht="13.5" thickBot="1" x14ac:dyDescent="0.25">
      <c r="A12" s="13" t="s">
        <v>25</v>
      </c>
      <c r="B12" s="38"/>
      <c r="C12" s="36">
        <v>-143080</v>
      </c>
      <c r="D12" s="36">
        <v>-102799</v>
      </c>
    </row>
    <row r="13" spans="1:4" x14ac:dyDescent="0.2">
      <c r="A13" s="13"/>
      <c r="B13" s="38"/>
    </row>
    <row r="14" spans="1:4" x14ac:dyDescent="0.2">
      <c r="A14" s="10" t="s">
        <v>26</v>
      </c>
      <c r="B14" s="38"/>
      <c r="C14" s="37">
        <v>444281</v>
      </c>
      <c r="D14" s="43">
        <v>217290</v>
      </c>
    </row>
    <row r="15" spans="1:4" x14ac:dyDescent="0.2">
      <c r="A15" s="13" t="s">
        <v>75</v>
      </c>
      <c r="B15" s="38"/>
      <c r="C15" s="37">
        <v>33580</v>
      </c>
      <c r="D15" s="37">
        <v>-15935</v>
      </c>
    </row>
    <row r="16" spans="1:4" ht="13.5" thickBot="1" x14ac:dyDescent="0.25">
      <c r="A16" s="13"/>
      <c r="B16" s="38"/>
      <c r="C16" s="37"/>
      <c r="D16" s="37"/>
    </row>
    <row r="17" spans="1:4" ht="13.5" thickBot="1" x14ac:dyDescent="0.25">
      <c r="A17" s="10" t="s">
        <v>76</v>
      </c>
      <c r="B17" s="29"/>
      <c r="C17" s="36">
        <v>477861</v>
      </c>
      <c r="D17" s="36">
        <v>201355</v>
      </c>
    </row>
    <row r="18" spans="1:4" x14ac:dyDescent="0.2">
      <c r="A18" s="13"/>
      <c r="B18" s="38"/>
      <c r="C18" s="37"/>
      <c r="D18" s="32"/>
    </row>
    <row r="19" spans="1:4" x14ac:dyDescent="0.2">
      <c r="A19" s="13" t="s">
        <v>28</v>
      </c>
      <c r="B19" s="38"/>
      <c r="C19" s="32" t="s">
        <v>27</v>
      </c>
      <c r="D19" s="47" t="s">
        <v>27</v>
      </c>
    </row>
    <row r="20" spans="1:4" x14ac:dyDescent="0.2">
      <c r="A20" s="13" t="s">
        <v>29</v>
      </c>
      <c r="B20" s="38"/>
      <c r="C20" s="32">
        <v>206344</v>
      </c>
      <c r="D20" s="48">
        <v>432795</v>
      </c>
    </row>
    <row r="21" spans="1:4" x14ac:dyDescent="0.2">
      <c r="A21" s="13" t="s">
        <v>68</v>
      </c>
      <c r="B21" s="38"/>
      <c r="C21" s="48">
        <v>37458</v>
      </c>
      <c r="D21" s="48">
        <v>1245</v>
      </c>
    </row>
    <row r="22" spans="1:4" x14ac:dyDescent="0.2">
      <c r="A22" s="13" t="s">
        <v>77</v>
      </c>
      <c r="B22" s="38"/>
      <c r="C22" s="32" t="s">
        <v>27</v>
      </c>
      <c r="D22" s="48" t="s">
        <v>27</v>
      </c>
    </row>
    <row r="23" spans="1:4" ht="13.5" thickBot="1" x14ac:dyDescent="0.25">
      <c r="A23" s="13" t="s">
        <v>30</v>
      </c>
      <c r="B23" s="38"/>
      <c r="C23" s="39">
        <v>60465</v>
      </c>
      <c r="D23" s="39">
        <v>614134</v>
      </c>
    </row>
    <row r="24" spans="1:4" ht="13.5" thickBot="1" x14ac:dyDescent="0.25">
      <c r="A24" s="10" t="s">
        <v>31</v>
      </c>
      <c r="B24" s="38"/>
      <c r="C24" s="40">
        <v>304267</v>
      </c>
      <c r="D24" s="40">
        <v>1048174</v>
      </c>
    </row>
    <row r="25" spans="1:4" x14ac:dyDescent="0.2">
      <c r="A25" s="13" t="s">
        <v>23</v>
      </c>
      <c r="B25" s="38"/>
      <c r="C25" s="37"/>
      <c r="D25" s="43"/>
    </row>
    <row r="26" spans="1:4" x14ac:dyDescent="0.2">
      <c r="A26" s="13" t="s">
        <v>32</v>
      </c>
      <c r="B26" s="38"/>
      <c r="C26" s="32">
        <v>-180162</v>
      </c>
      <c r="D26" s="48">
        <v>-142209</v>
      </c>
    </row>
    <row r="27" spans="1:4" x14ac:dyDescent="0.2">
      <c r="A27" s="13" t="s">
        <v>33</v>
      </c>
      <c r="B27" s="8"/>
      <c r="C27" s="48">
        <v>-18471</v>
      </c>
      <c r="D27" s="48">
        <v>-32445</v>
      </c>
    </row>
    <row r="28" spans="1:4" x14ac:dyDescent="0.2">
      <c r="A28" s="13" t="s">
        <v>34</v>
      </c>
      <c r="B28" s="8"/>
      <c r="C28" s="48">
        <v>-99170</v>
      </c>
      <c r="D28" s="48">
        <v>-244189</v>
      </c>
    </row>
    <row r="29" spans="1:4" ht="13.5" thickBot="1" x14ac:dyDescent="0.25">
      <c r="A29" s="13" t="s">
        <v>99</v>
      </c>
      <c r="B29" s="38"/>
      <c r="C29" s="39">
        <v>27840</v>
      </c>
      <c r="D29" s="39" t="s">
        <v>27</v>
      </c>
    </row>
    <row r="30" spans="1:4" ht="13.5" thickBot="1" x14ac:dyDescent="0.25">
      <c r="A30" s="10" t="s">
        <v>35</v>
      </c>
      <c r="B30" s="38"/>
      <c r="C30" s="40">
        <v>-269963</v>
      </c>
      <c r="D30" s="40">
        <v>-418843</v>
      </c>
    </row>
    <row r="31" spans="1:4" x14ac:dyDescent="0.2">
      <c r="A31" s="10" t="s">
        <v>78</v>
      </c>
      <c r="B31" s="38"/>
      <c r="C31" s="37">
        <v>512165</v>
      </c>
      <c r="D31" s="43">
        <v>830686</v>
      </c>
    </row>
    <row r="32" spans="1:4" x14ac:dyDescent="0.2">
      <c r="A32" s="10" t="s">
        <v>23</v>
      </c>
      <c r="B32" s="38"/>
      <c r="C32" s="37"/>
      <c r="D32" s="43"/>
    </row>
    <row r="33" spans="1:4" ht="13.5" thickBot="1" x14ac:dyDescent="0.25">
      <c r="A33" s="13" t="s">
        <v>79</v>
      </c>
      <c r="B33" s="38"/>
      <c r="C33" s="39">
        <v>-63119</v>
      </c>
      <c r="D33" s="39">
        <v>-42922</v>
      </c>
    </row>
    <row r="34" spans="1:4" x14ac:dyDescent="0.2">
      <c r="A34" s="10" t="s">
        <v>38</v>
      </c>
      <c r="B34" s="38"/>
      <c r="C34" s="37">
        <f>SUM(C31:C33)</f>
        <v>449046</v>
      </c>
      <c r="D34" s="43">
        <v>787764</v>
      </c>
    </row>
    <row r="35" spans="1:4" x14ac:dyDescent="0.2">
      <c r="A35" s="13" t="s">
        <v>23</v>
      </c>
      <c r="B35" s="38"/>
      <c r="C35" s="32"/>
      <c r="D35" s="48"/>
    </row>
    <row r="36" spans="1:4" ht="13.5" thickBot="1" x14ac:dyDescent="0.25">
      <c r="A36" s="13" t="s">
        <v>36</v>
      </c>
      <c r="B36" s="38"/>
      <c r="C36" s="37" t="s">
        <v>80</v>
      </c>
      <c r="D36" s="43" t="s">
        <v>80</v>
      </c>
    </row>
    <row r="37" spans="1:4" ht="13.5" thickBot="1" x14ac:dyDescent="0.25">
      <c r="A37" s="10" t="s">
        <v>37</v>
      </c>
      <c r="B37" s="38"/>
      <c r="C37" s="41">
        <v>449046</v>
      </c>
      <c r="D37" s="41">
        <v>787764</v>
      </c>
    </row>
    <row r="38" spans="1:4" ht="13.5" thickTop="1" x14ac:dyDescent="0.2">
      <c r="A38" s="10" t="s">
        <v>23</v>
      </c>
      <c r="B38" s="38"/>
      <c r="C38" s="37"/>
      <c r="D38" s="43"/>
    </row>
    <row r="39" spans="1:4" x14ac:dyDescent="0.2">
      <c r="A39" s="10" t="s">
        <v>81</v>
      </c>
      <c r="B39" s="38"/>
      <c r="C39" s="46">
        <v>287.85000000000002</v>
      </c>
      <c r="D39" s="46">
        <v>504.98</v>
      </c>
    </row>
    <row r="40" spans="1:4" x14ac:dyDescent="0.2">
      <c r="A40" s="1"/>
      <c r="B40" s="6"/>
      <c r="C40" s="1"/>
      <c r="D40" s="5"/>
    </row>
    <row r="41" spans="1:4" x14ac:dyDescent="0.2">
      <c r="A41" s="1"/>
      <c r="B41" s="6"/>
      <c r="C41" s="1"/>
      <c r="D41" s="5"/>
    </row>
    <row r="42" spans="1:4" x14ac:dyDescent="0.2">
      <c r="A42" s="13"/>
      <c r="B42" s="6"/>
    </row>
    <row r="43" spans="1:4" x14ac:dyDescent="0.2">
      <c r="A43" s="12" t="s">
        <v>65</v>
      </c>
      <c r="C43" s="12" t="s">
        <v>66</v>
      </c>
    </row>
    <row r="46" spans="1:4" x14ac:dyDescent="0.2">
      <c r="A46" s="12" t="s">
        <v>19</v>
      </c>
      <c r="C46" s="12" t="s">
        <v>20</v>
      </c>
    </row>
  </sheetData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topLeftCell="A19" workbookViewId="0">
      <selection activeCell="D34" sqref="D34:D36"/>
    </sheetView>
  </sheetViews>
  <sheetFormatPr defaultRowHeight="12.75" x14ac:dyDescent="0.2"/>
  <cols>
    <col min="1" max="1" width="60.83203125" style="2" customWidth="1"/>
    <col min="2" max="2" width="6.6640625" style="2" customWidth="1"/>
    <col min="3" max="4" width="21.83203125" style="20" customWidth="1"/>
    <col min="5" max="16384" width="9.33203125" style="2"/>
  </cols>
  <sheetData>
    <row r="1" spans="1:4" x14ac:dyDescent="0.2">
      <c r="A1" s="16" t="s">
        <v>59</v>
      </c>
    </row>
    <row r="2" spans="1:4" x14ac:dyDescent="0.2">
      <c r="A2" s="10" t="s">
        <v>62</v>
      </c>
    </row>
    <row r="3" spans="1:4" x14ac:dyDescent="0.2">
      <c r="A3" s="10" t="s">
        <v>102</v>
      </c>
    </row>
    <row r="4" spans="1:4" ht="38.25" customHeight="1" x14ac:dyDescent="0.2">
      <c r="A4" s="14" t="s">
        <v>17</v>
      </c>
    </row>
    <row r="5" spans="1:4" ht="39" thickBot="1" x14ac:dyDescent="0.25">
      <c r="A5" s="5"/>
      <c r="B5" s="15"/>
      <c r="C5" s="44" t="s">
        <v>105</v>
      </c>
      <c r="D5" s="44" t="s">
        <v>106</v>
      </c>
    </row>
    <row r="6" spans="1:4" x14ac:dyDescent="0.2">
      <c r="A6" s="1" t="s">
        <v>41</v>
      </c>
      <c r="B6" s="6"/>
      <c r="C6" s="24"/>
      <c r="D6" s="21"/>
    </row>
    <row r="7" spans="1:4" x14ac:dyDescent="0.2">
      <c r="A7" s="7" t="s">
        <v>42</v>
      </c>
      <c r="B7" s="6"/>
      <c r="C7" s="21">
        <v>587361</v>
      </c>
      <c r="D7" s="21">
        <v>314290</v>
      </c>
    </row>
    <row r="8" spans="1:4" x14ac:dyDescent="0.2">
      <c r="A8" s="5" t="s">
        <v>69</v>
      </c>
      <c r="B8" s="6"/>
      <c r="C8" s="21">
        <v>-143080</v>
      </c>
      <c r="D8" s="21">
        <v>-99440</v>
      </c>
    </row>
    <row r="9" spans="1:4" x14ac:dyDescent="0.2">
      <c r="A9" s="5" t="s">
        <v>43</v>
      </c>
      <c r="B9" s="6"/>
      <c r="C9" s="21" t="s">
        <v>27</v>
      </c>
      <c r="D9" s="21">
        <v>31247</v>
      </c>
    </row>
    <row r="10" spans="1:4" x14ac:dyDescent="0.2">
      <c r="A10" s="5" t="s">
        <v>44</v>
      </c>
      <c r="B10" s="6"/>
      <c r="C10" s="21">
        <v>206344</v>
      </c>
      <c r="D10" s="21">
        <v>427729</v>
      </c>
    </row>
    <row r="11" spans="1:4" ht="25.5" x14ac:dyDescent="0.2">
      <c r="A11" s="5" t="s">
        <v>83</v>
      </c>
      <c r="B11" s="6"/>
      <c r="C11" s="21" t="s">
        <v>27</v>
      </c>
      <c r="D11" s="21" t="s">
        <v>27</v>
      </c>
    </row>
    <row r="12" spans="1:4" x14ac:dyDescent="0.2">
      <c r="A12" s="5" t="s">
        <v>45</v>
      </c>
      <c r="B12" s="6"/>
      <c r="C12" s="21">
        <v>88305</v>
      </c>
      <c r="D12" s="21">
        <v>306986</v>
      </c>
    </row>
    <row r="13" spans="1:4" x14ac:dyDescent="0.2">
      <c r="A13" s="5" t="s">
        <v>97</v>
      </c>
      <c r="B13" s="6"/>
      <c r="C13" s="21">
        <v>37458</v>
      </c>
      <c r="D13" s="21" t="s">
        <v>27</v>
      </c>
    </row>
    <row r="14" spans="1:4" x14ac:dyDescent="0.2">
      <c r="A14" s="7" t="s">
        <v>70</v>
      </c>
      <c r="B14" s="6"/>
      <c r="C14" s="21">
        <v>-161488</v>
      </c>
      <c r="D14" s="21">
        <v>-142209</v>
      </c>
    </row>
    <row r="15" spans="1:4" ht="13.5" thickBot="1" x14ac:dyDescent="0.25">
      <c r="A15" s="7" t="s">
        <v>71</v>
      </c>
      <c r="B15" s="6"/>
      <c r="C15" s="21">
        <v>-117844</v>
      </c>
      <c r="D15" s="21">
        <v>-244189</v>
      </c>
    </row>
    <row r="16" spans="1:4" ht="25.5" x14ac:dyDescent="0.2">
      <c r="A16" s="1" t="s">
        <v>46</v>
      </c>
      <c r="B16" s="6"/>
      <c r="C16" s="27">
        <v>497056</v>
      </c>
      <c r="D16" s="27">
        <v>594414</v>
      </c>
    </row>
    <row r="17" spans="1:4" x14ac:dyDescent="0.2">
      <c r="A17" s="5"/>
      <c r="B17" s="6"/>
      <c r="C17" s="24"/>
      <c r="D17" s="24"/>
    </row>
    <row r="18" spans="1:4" x14ac:dyDescent="0.2">
      <c r="A18" s="18" t="s">
        <v>47</v>
      </c>
      <c r="B18" s="5"/>
      <c r="C18" s="24"/>
      <c r="D18" s="24"/>
    </row>
    <row r="19" spans="1:4" x14ac:dyDescent="0.2">
      <c r="A19" s="5" t="s">
        <v>48</v>
      </c>
      <c r="B19" s="6"/>
      <c r="C19" s="21">
        <v>-1942357</v>
      </c>
      <c r="D19" s="21">
        <v>-1165540</v>
      </c>
    </row>
    <row r="20" spans="1:4" x14ac:dyDescent="0.2">
      <c r="A20" s="5" t="s">
        <v>95</v>
      </c>
      <c r="B20" s="6"/>
      <c r="C20" s="21">
        <v>7307</v>
      </c>
      <c r="D20" s="21">
        <v>11445</v>
      </c>
    </row>
    <row r="21" spans="1:4" x14ac:dyDescent="0.2">
      <c r="A21" s="5" t="s">
        <v>3</v>
      </c>
      <c r="B21" s="6"/>
      <c r="C21" s="21">
        <v>-192250</v>
      </c>
      <c r="D21" s="21">
        <v>14431</v>
      </c>
    </row>
    <row r="22" spans="1:4" x14ac:dyDescent="0.2">
      <c r="A22" s="5" t="s">
        <v>49</v>
      </c>
      <c r="B22" s="6"/>
      <c r="C22" s="21">
        <v>54578</v>
      </c>
      <c r="D22" s="21">
        <v>-401064</v>
      </c>
    </row>
    <row r="23" spans="1:4" x14ac:dyDescent="0.2">
      <c r="A23" s="5" t="s">
        <v>94</v>
      </c>
      <c r="B23" s="6"/>
      <c r="C23" s="21" t="s">
        <v>27</v>
      </c>
      <c r="D23" s="21" t="s">
        <v>27</v>
      </c>
    </row>
    <row r="24" spans="1:4" x14ac:dyDescent="0.2">
      <c r="A24" s="18" t="s">
        <v>50</v>
      </c>
      <c r="B24" s="6"/>
      <c r="C24" s="21"/>
      <c r="D24" s="21"/>
    </row>
    <row r="25" spans="1:4" x14ac:dyDescent="0.2">
      <c r="A25" s="5" t="s">
        <v>74</v>
      </c>
      <c r="B25" s="6"/>
      <c r="C25" s="21">
        <v>-23480</v>
      </c>
      <c r="D25" s="21">
        <v>23588</v>
      </c>
    </row>
    <row r="26" spans="1:4" ht="13.5" thickBot="1" x14ac:dyDescent="0.25">
      <c r="A26" s="5" t="s">
        <v>51</v>
      </c>
      <c r="B26" s="6"/>
      <c r="C26" s="26">
        <v>-108448</v>
      </c>
      <c r="D26" s="26">
        <v>277675</v>
      </c>
    </row>
    <row r="27" spans="1:4" ht="38.25" x14ac:dyDescent="0.2">
      <c r="A27" s="1" t="s">
        <v>84</v>
      </c>
      <c r="B27" s="6"/>
      <c r="C27" s="24">
        <v>-1707594</v>
      </c>
      <c r="D27" s="24">
        <v>-645051</v>
      </c>
    </row>
    <row r="28" spans="1:4" x14ac:dyDescent="0.2">
      <c r="A28" s="1"/>
      <c r="B28" s="6"/>
      <c r="C28" s="24"/>
      <c r="D28" s="24"/>
    </row>
    <row r="29" spans="1:4" ht="13.5" thickBot="1" x14ac:dyDescent="0.25">
      <c r="A29" s="5" t="s">
        <v>72</v>
      </c>
      <c r="B29" s="6"/>
      <c r="C29" s="26">
        <v>-63119</v>
      </c>
      <c r="D29" s="26">
        <v>-38680</v>
      </c>
    </row>
    <row r="30" spans="1:4" ht="26.25" thickBot="1" x14ac:dyDescent="0.25">
      <c r="A30" s="1" t="s">
        <v>85</v>
      </c>
      <c r="B30" s="6"/>
      <c r="C30" s="23">
        <v>-1770713</v>
      </c>
      <c r="D30" s="23">
        <v>-683731</v>
      </c>
    </row>
    <row r="31" spans="1:4" x14ac:dyDescent="0.2">
      <c r="A31" s="5"/>
      <c r="B31" s="6"/>
      <c r="C31" s="24"/>
      <c r="D31" s="24"/>
    </row>
    <row r="32" spans="1:4" x14ac:dyDescent="0.2">
      <c r="A32" s="1" t="s">
        <v>52</v>
      </c>
      <c r="B32" s="6"/>
      <c r="C32" s="24"/>
      <c r="D32" s="24"/>
    </row>
    <row r="33" spans="1:4" x14ac:dyDescent="0.2">
      <c r="A33" s="5" t="s">
        <v>53</v>
      </c>
      <c r="B33" s="6"/>
      <c r="C33" s="21" t="s">
        <v>93</v>
      </c>
      <c r="D33" s="21" t="s">
        <v>93</v>
      </c>
    </row>
    <row r="34" spans="1:4" x14ac:dyDescent="0.2">
      <c r="A34" s="5" t="s">
        <v>86</v>
      </c>
      <c r="B34" s="6"/>
      <c r="C34" s="21">
        <v>-130200</v>
      </c>
      <c r="D34" s="21">
        <v>949190</v>
      </c>
    </row>
    <row r="35" spans="1:4" x14ac:dyDescent="0.2">
      <c r="A35" s="5" t="s">
        <v>54</v>
      </c>
      <c r="B35" s="6"/>
      <c r="C35" s="21">
        <v>5259</v>
      </c>
      <c r="D35" s="21">
        <v>-7126</v>
      </c>
    </row>
    <row r="36" spans="1:4" ht="13.5" thickBot="1" x14ac:dyDescent="0.25">
      <c r="A36" s="5" t="s">
        <v>55</v>
      </c>
      <c r="B36" s="6"/>
      <c r="C36" s="26">
        <v>0</v>
      </c>
      <c r="D36" s="26">
        <v>145</v>
      </c>
    </row>
    <row r="37" spans="1:4" ht="26.25" thickBot="1" x14ac:dyDescent="0.25">
      <c r="A37" s="1" t="s">
        <v>87</v>
      </c>
      <c r="B37" s="6"/>
      <c r="C37" s="23">
        <v>124941</v>
      </c>
      <c r="D37" s="23">
        <v>942209</v>
      </c>
    </row>
    <row r="38" spans="1:4" x14ac:dyDescent="0.2">
      <c r="A38" s="5"/>
      <c r="B38" s="6"/>
      <c r="C38" s="24"/>
      <c r="D38" s="24"/>
    </row>
    <row r="39" spans="1:4" x14ac:dyDescent="0.2">
      <c r="A39" s="1" t="s">
        <v>56</v>
      </c>
      <c r="B39" s="6"/>
      <c r="C39" s="24"/>
      <c r="D39" s="24"/>
    </row>
    <row r="40" spans="1:4" x14ac:dyDescent="0.2">
      <c r="A40" s="19" t="s">
        <v>57</v>
      </c>
      <c r="B40" s="4"/>
      <c r="C40" s="24">
        <v>-1031620</v>
      </c>
      <c r="D40" s="24">
        <v>-106827</v>
      </c>
    </row>
    <row r="41" spans="1:4" ht="13.5" thickBot="1" x14ac:dyDescent="0.25">
      <c r="A41" s="19" t="s">
        <v>58</v>
      </c>
      <c r="B41" s="4"/>
      <c r="C41" s="24">
        <v>2812594</v>
      </c>
      <c r="D41" s="24">
        <v>756058</v>
      </c>
    </row>
    <row r="42" spans="1:4" ht="26.25" thickBot="1" x14ac:dyDescent="0.25">
      <c r="A42" s="1" t="s">
        <v>88</v>
      </c>
      <c r="B42" s="4"/>
      <c r="C42" s="25">
        <v>1780974</v>
      </c>
      <c r="D42" s="25">
        <v>649231</v>
      </c>
    </row>
    <row r="43" spans="1:4" ht="25.5" x14ac:dyDescent="0.2">
      <c r="A43" s="1" t="s">
        <v>89</v>
      </c>
      <c r="B43" s="6"/>
      <c r="C43" s="24">
        <v>135202</v>
      </c>
      <c r="D43" s="24">
        <v>907709</v>
      </c>
    </row>
    <row r="44" spans="1:4" ht="13.5" thickBot="1" x14ac:dyDescent="0.25">
      <c r="A44" s="1" t="s">
        <v>90</v>
      </c>
      <c r="B44" s="6"/>
      <c r="C44" s="23">
        <v>6259</v>
      </c>
      <c r="D44" s="23">
        <v>437247</v>
      </c>
    </row>
    <row r="45" spans="1:4" ht="26.25" thickBot="1" x14ac:dyDescent="0.25">
      <c r="A45" s="1" t="s">
        <v>91</v>
      </c>
      <c r="B45" s="6"/>
      <c r="C45" s="22">
        <v>141461</v>
      </c>
      <c r="D45" s="22">
        <v>1344956</v>
      </c>
    </row>
    <row r="46" spans="1:4" ht="13.5" thickTop="1" x14ac:dyDescent="0.2">
      <c r="A46" s="13"/>
    </row>
    <row r="49" spans="1:2" x14ac:dyDescent="0.2">
      <c r="A49" s="12" t="s">
        <v>65</v>
      </c>
      <c r="B49" s="12" t="s">
        <v>66</v>
      </c>
    </row>
    <row r="52" spans="1:2" x14ac:dyDescent="0.2">
      <c r="A52" s="12" t="s">
        <v>19</v>
      </c>
      <c r="B52" s="12" t="s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workbookViewId="0"/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6" t="s">
        <v>59</v>
      </c>
    </row>
    <row r="2" spans="1:6" x14ac:dyDescent="0.2">
      <c r="A2" s="10" t="s">
        <v>60</v>
      </c>
    </row>
    <row r="3" spans="1:6" x14ac:dyDescent="0.2">
      <c r="A3" s="10" t="s">
        <v>102</v>
      </c>
    </row>
    <row r="4" spans="1:6" x14ac:dyDescent="0.2">
      <c r="A4" s="17" t="s">
        <v>39</v>
      </c>
    </row>
    <row r="5" spans="1:6" x14ac:dyDescent="0.2">
      <c r="A5" s="13"/>
    </row>
    <row r="6" spans="1:6" ht="26.25" thickBot="1" x14ac:dyDescent="0.25">
      <c r="A6" s="13"/>
      <c r="B6" s="3" t="s">
        <v>82</v>
      </c>
      <c r="C6" s="15"/>
      <c r="D6" s="3" t="s">
        <v>40</v>
      </c>
      <c r="E6" s="15"/>
      <c r="F6" s="3" t="s">
        <v>15</v>
      </c>
    </row>
    <row r="7" spans="1:6" x14ac:dyDescent="0.2">
      <c r="A7" s="10" t="s">
        <v>92</v>
      </c>
      <c r="B7" s="32">
        <v>1684113</v>
      </c>
      <c r="C7" s="49"/>
      <c r="D7" s="32">
        <v>1186441</v>
      </c>
      <c r="E7" s="49"/>
      <c r="F7" s="32">
        <v>2870554</v>
      </c>
    </row>
    <row r="8" spans="1:6" ht="13.5" thickBot="1" x14ac:dyDescent="0.25">
      <c r="A8" s="13" t="s">
        <v>38</v>
      </c>
      <c r="B8" s="40" t="s">
        <v>80</v>
      </c>
      <c r="C8" s="49"/>
      <c r="D8" s="40">
        <v>787764</v>
      </c>
      <c r="E8" s="49"/>
      <c r="F8" s="40">
        <v>787764</v>
      </c>
    </row>
    <row r="9" spans="1:6" x14ac:dyDescent="0.2">
      <c r="A9" s="10" t="s">
        <v>107</v>
      </c>
      <c r="B9" s="37">
        <v>1684113</v>
      </c>
      <c r="C9" s="32"/>
      <c r="D9" s="37">
        <v>1974205</v>
      </c>
      <c r="E9" s="32"/>
      <c r="F9" s="37">
        <v>3658318</v>
      </c>
    </row>
    <row r="10" spans="1:6" x14ac:dyDescent="0.2">
      <c r="A10" s="10"/>
      <c r="B10" s="42"/>
      <c r="C10" s="45"/>
      <c r="D10" s="42"/>
      <c r="E10" s="45"/>
      <c r="F10" s="42"/>
    </row>
    <row r="11" spans="1:6" ht="12.75" customHeight="1" x14ac:dyDescent="0.2">
      <c r="A11" s="10" t="s">
        <v>98</v>
      </c>
      <c r="B11" s="42">
        <v>1684113</v>
      </c>
      <c r="C11" s="45"/>
      <c r="D11" s="42">
        <v>1813896</v>
      </c>
      <c r="E11" s="45"/>
      <c r="F11" s="42">
        <v>3498009</v>
      </c>
    </row>
    <row r="12" spans="1:6" ht="12.75" customHeight="1" x14ac:dyDescent="0.2">
      <c r="A12" s="13" t="s">
        <v>38</v>
      </c>
      <c r="B12" s="43" t="s">
        <v>80</v>
      </c>
      <c r="C12" s="45"/>
      <c r="D12" s="43">
        <v>449046</v>
      </c>
      <c r="E12" s="45"/>
      <c r="F12" s="43">
        <v>449046</v>
      </c>
    </row>
    <row r="13" spans="1:6" ht="13.5" customHeight="1" thickBot="1" x14ac:dyDescent="0.25">
      <c r="A13" s="10" t="s">
        <v>108</v>
      </c>
      <c r="B13" s="35">
        <v>1684113</v>
      </c>
      <c r="C13" s="37"/>
      <c r="D13" s="35">
        <v>2262942</v>
      </c>
      <c r="E13" s="37"/>
      <c r="F13" s="35">
        <v>3947055</v>
      </c>
    </row>
    <row r="14" spans="1:6" ht="13.5" thickTop="1" x14ac:dyDescent="0.2">
      <c r="A14" s="13"/>
    </row>
    <row r="15" spans="1:6" x14ac:dyDescent="0.2">
      <c r="A15" s="13"/>
    </row>
    <row r="16" spans="1:6" x14ac:dyDescent="0.2">
      <c r="A16" s="13"/>
    </row>
    <row r="17" spans="1:2" x14ac:dyDescent="0.2">
      <c r="A17" s="13"/>
    </row>
    <row r="18" spans="1:2" x14ac:dyDescent="0.2">
      <c r="A18" s="12" t="s">
        <v>65</v>
      </c>
      <c r="B18" s="12" t="s">
        <v>66</v>
      </c>
    </row>
    <row r="21" spans="1:2" x14ac:dyDescent="0.2">
      <c r="A21" s="12" t="s">
        <v>19</v>
      </c>
      <c r="B21" s="12" t="s">
        <v>20</v>
      </c>
    </row>
  </sheetData>
  <mergeCells count="2">
    <mergeCell ref="C7:C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surpezhanov</cp:lastModifiedBy>
  <cp:lastPrinted>2018-10-31T05:04:30Z</cp:lastPrinted>
  <dcterms:created xsi:type="dcterms:W3CDTF">2016-04-28T03:50:50Z</dcterms:created>
  <dcterms:modified xsi:type="dcterms:W3CDTF">2020-11-12T06:42:58Z</dcterms:modified>
</cp:coreProperties>
</file>