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rpezhanov\Desktop\ПЗ\"/>
    </mc:Choice>
  </mc:AlternateContent>
  <xr:revisionPtr revIDLastSave="0" documentId="13_ncr:1_{B6CD62E7-31BB-40CD-B60D-99EB3F771909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Ф1" sheetId="1" r:id="rId1"/>
    <sheet name="Ф2" sheetId="2" r:id="rId2"/>
    <sheet name="Ф3" sheetId="4" r:id="rId3"/>
    <sheet name="Ф4" sheetId="3" r:id="rId4"/>
  </sheets>
  <calcPr calcId="191029"/>
</workbook>
</file>

<file path=xl/calcChain.xml><?xml version="1.0" encoding="utf-8"?>
<calcChain xmlns="http://schemas.openxmlformats.org/spreadsheetml/2006/main">
  <c r="D9" i="2" l="1"/>
  <c r="C9" i="2"/>
</calcChain>
</file>

<file path=xl/sharedStrings.xml><?xml version="1.0" encoding="utf-8"?>
<sst xmlns="http://schemas.openxmlformats.org/spreadsheetml/2006/main" count="158" uniqueCount="112">
  <si>
    <t>Активы</t>
  </si>
  <si>
    <t xml:space="preserve">Денежные средства и их эквиваленты </t>
  </si>
  <si>
    <t>Чистые инвестиции в финансовый лизинг</t>
  </si>
  <si>
    <t>Товарно-материальные запасы</t>
  </si>
  <si>
    <t>Инвестиционная недвижимость</t>
  </si>
  <si>
    <t xml:space="preserve">Основные средства </t>
  </si>
  <si>
    <t>Итого активы</t>
  </si>
  <si>
    <t xml:space="preserve">Обязательства </t>
  </si>
  <si>
    <t>Средства кредитных учреждений</t>
  </si>
  <si>
    <t>Обязательства по отсроченному корпоративному подоходному налогу</t>
  </si>
  <si>
    <t xml:space="preserve">Прочие обязательства </t>
  </si>
  <si>
    <t>Итого обязательства</t>
  </si>
  <si>
    <t>Капитал</t>
  </si>
  <si>
    <t>Уставный капитал</t>
  </si>
  <si>
    <t>Нераспределенная прибыль</t>
  </si>
  <si>
    <t>Итого капитал</t>
  </si>
  <si>
    <t>Итого капитал и обязательства</t>
  </si>
  <si>
    <t>(В тысячах тенге)</t>
  </si>
  <si>
    <t>Отчет о финансовом положении</t>
  </si>
  <si>
    <t>Кенжибекова Б.А.</t>
  </si>
  <si>
    <t>Главный бухгалтер</t>
  </si>
  <si>
    <t xml:space="preserve"> (В тысячах тенге)                                                                                                                      </t>
  </si>
  <si>
    <t xml:space="preserve">Процентные доходы </t>
  </si>
  <si>
    <t xml:space="preserve"> </t>
  </si>
  <si>
    <t xml:space="preserve">Процентные расходы </t>
  </si>
  <si>
    <t xml:space="preserve">Средства кредитных учреждений </t>
  </si>
  <si>
    <t>Чистый процентный доход</t>
  </si>
  <si>
    <t>-</t>
  </si>
  <si>
    <t>Комиссионные доходы</t>
  </si>
  <si>
    <t>Доход от операционной аренды</t>
  </si>
  <si>
    <t>Прочие доходы</t>
  </si>
  <si>
    <t>Непроцентные доходы</t>
  </si>
  <si>
    <t>Расходы на персонал</t>
  </si>
  <si>
    <t>Износ и амортизация</t>
  </si>
  <si>
    <t>Прочие операционные расходы</t>
  </si>
  <si>
    <t>Непроцентные расходы</t>
  </si>
  <si>
    <t>Прочий совокупный доход</t>
  </si>
  <si>
    <t>Итого совокупный доход за отчетный период</t>
  </si>
  <si>
    <t>Прибыль за отчетный период</t>
  </si>
  <si>
    <r>
      <t xml:space="preserve"> </t>
    </r>
    <r>
      <rPr>
        <i/>
        <sz val="10"/>
        <color theme="1"/>
        <rFont val="Garamond"/>
        <family val="1"/>
        <charset val="204"/>
      </rPr>
      <t>(В тысячах тенге)</t>
    </r>
  </si>
  <si>
    <t>Нераспределённая прибыль</t>
  </si>
  <si>
    <t>Денежные потоки от операционной деятельности</t>
  </si>
  <si>
    <t>Проценты полученные</t>
  </si>
  <si>
    <t>Комиссионные доходы полученные</t>
  </si>
  <si>
    <t>Доходы от операционной аренды полученные</t>
  </si>
  <si>
    <t>Прочие доходы полученные</t>
  </si>
  <si>
    <t>Денежные потоки от операционной деятельности до изменений в операционных активах и обязательствах</t>
  </si>
  <si>
    <t>Чистое уменьшение/(увеличение) операционных активов</t>
  </si>
  <si>
    <t xml:space="preserve">Чистые инвестиции в финансовый лизинг </t>
  </si>
  <si>
    <t>Прочие активы</t>
  </si>
  <si>
    <t>Чистое (уменьшение)/увеличение операционных обязательств</t>
  </si>
  <si>
    <t>Прочие обязательства</t>
  </si>
  <si>
    <t>Денежные средства от инвестиционной деятельности</t>
  </si>
  <si>
    <t>Приобретение инвестиционной недвижимости</t>
  </si>
  <si>
    <t>Приобретение основных средств</t>
  </si>
  <si>
    <t>Поступления от реализации основных средств</t>
  </si>
  <si>
    <t>Денежные потоки от финансовой деятельности</t>
  </si>
  <si>
    <t>Погашение средств кредитных учреждений</t>
  </si>
  <si>
    <t>Cредства кредитных учреждений полученные</t>
  </si>
  <si>
    <t>АО «ForteLeasing» (ФортеЛизинг), ранее АО «Темiрлизинг»</t>
  </si>
  <si>
    <t>Отчет об изменениях в капитале</t>
  </si>
  <si>
    <t>Отчет о совокупном доходе</t>
  </si>
  <si>
    <t>Отчет о движении денежных средств</t>
  </si>
  <si>
    <t xml:space="preserve">Активы по текущему корпоративному подоходному налогу  </t>
  </si>
  <si>
    <t>Средства в кредитных учреждениях</t>
  </si>
  <si>
    <t>Рахманов Т.М.</t>
  </si>
  <si>
    <t>Председатель Правления</t>
  </si>
  <si>
    <t>Нематериальные активы</t>
  </si>
  <si>
    <t>Чистые расходы  от курсовой разницы</t>
  </si>
  <si>
    <t>Проценты выплаченные</t>
  </si>
  <si>
    <t>Расходы на персонал, выплаченные</t>
  </si>
  <si>
    <t>Прочие операционные расходы, выплаченные</t>
  </si>
  <si>
    <t>Корпоративный подоходный налог выплаченный</t>
  </si>
  <si>
    <r>
      <t>Прочие активы</t>
    </r>
    <r>
      <rPr>
        <vertAlign val="superscript"/>
        <sz val="10"/>
        <color theme="1"/>
        <rFont val="Garamond"/>
        <family val="1"/>
        <charset val="204"/>
      </rPr>
      <t xml:space="preserve"> </t>
    </r>
  </si>
  <si>
    <t>Авансы полученные</t>
  </si>
  <si>
    <t>Отчисления в резерв/ восстановление резерва под обесценение инвестиций в финансовый лизинг</t>
  </si>
  <si>
    <t>Чистый процентный доход  после резерва под обесценение инвестиций в финансовый лизинг</t>
  </si>
  <si>
    <t>Доход от продажи товарно-материальных запасов</t>
  </si>
  <si>
    <t>Прибыль до расходов по корпоративному подоходному налогу</t>
  </si>
  <si>
    <t>Расходы по корпоративному подоходному налогу</t>
  </si>
  <si>
    <t>–</t>
  </si>
  <si>
    <t>Базовый и разводнённый прибыль  на акцию (в тенге)</t>
  </si>
  <si>
    <t>Уставный Капитал</t>
  </si>
  <si>
    <t xml:space="preserve">Чистый доход/убыток от продажи товарно-материальных  запасов    </t>
  </si>
  <si>
    <t>Чистое расходование/(поступление) денежных средств от операционной деятельности до корпоративного подоходного налога</t>
  </si>
  <si>
    <t>Чистое расходование/(поступление) денежных средств от операционной деятельности</t>
  </si>
  <si>
    <t>Поступления от реализации инвестиционной недвижимости</t>
  </si>
  <si>
    <t>Чистое поступление /(расходование) денежных средств в инвестиционной деятельности</t>
  </si>
  <si>
    <t>Чистое поступление/(расходование) денежных средств от финансовой деятельности</t>
  </si>
  <si>
    <t>Чистое уменьшение/(увеличение) денежных средств и их эквивалентов</t>
  </si>
  <si>
    <t>Денежные средства и их эквиваленты на начало года</t>
  </si>
  <si>
    <t>Денежные средства и их эквиваленты на конец отчетного периода</t>
  </si>
  <si>
    <t xml:space="preserve">-  </t>
  </si>
  <si>
    <t>Активы по текущему корпоративному подоходному налогу</t>
  </si>
  <si>
    <t>Денежные средства в кредитных учреждения</t>
  </si>
  <si>
    <t>Расходы по операциям в иностранной валюте</t>
  </si>
  <si>
    <t>Остаток по состоянию на 1 января 2020 года</t>
  </si>
  <si>
    <t>Прочие резервы</t>
  </si>
  <si>
    <t>1 апреля  2021 года</t>
  </si>
  <si>
    <t>за трехмесячный период, завершившийся на 1 апреля 2021 года</t>
  </si>
  <si>
    <t>Активы по отложенному подоходному налогу</t>
  </si>
  <si>
    <t xml:space="preserve">Авансы, уплаченные за товарно-материальные запасы </t>
  </si>
  <si>
    <t>на 1 апреля 2021 г.</t>
  </si>
  <si>
    <t>На 1 января  2021 г.</t>
  </si>
  <si>
    <t>За трехмесячный период на 1 апреля 2021г.</t>
  </si>
  <si>
    <t>За трехмесячный период на 1 апреля 2020г.</t>
  </si>
  <si>
    <t>Остаток по состоянию на 1 апреля 2020 года</t>
  </si>
  <si>
    <t>Остаток по состоянию на 1 января 2021 года</t>
  </si>
  <si>
    <t>Остаток по состоянию на 1 апреля 2021 года</t>
  </si>
  <si>
    <t>за трехмесячный период, завершившийся на 1 апреля 2021 г.</t>
  </si>
  <si>
    <t>за трехмесячный период, завершившийся на 1 апреля 2020 г.</t>
  </si>
  <si>
    <t xml:space="preserve">   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</si>
</sst>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9"/>
      <color theme="1"/>
      <name val="Calibri"/>
      <family val="2"/>
      <charset val="204"/>
      <scheme val="minor"/>
    </font>
    <font>
      <b/>
      <sz val="10"/>
      <color theme="1"/>
      <name val="Garamond"/>
      <family val="1"/>
      <charset val="204"/>
    </font>
    <font>
      <sz val="10"/>
      <color theme="1"/>
      <name val="Garamond"/>
      <family val="1"/>
      <charset val="204"/>
    </font>
    <font>
      <b/>
      <i/>
      <sz val="10"/>
      <color theme="1"/>
      <name val="Garamond"/>
      <family val="1"/>
      <charset val="204"/>
    </font>
    <font>
      <sz val="10"/>
      <color rgb="FF008000"/>
      <name val="Garamond"/>
      <family val="1"/>
      <charset val="204"/>
    </font>
    <font>
      <sz val="10"/>
      <color rgb="FF000000"/>
      <name val="Garamond"/>
      <family val="1"/>
      <charset val="204"/>
    </font>
    <font>
      <i/>
      <sz val="10"/>
      <color theme="1"/>
      <name val="Garamond"/>
      <family val="1"/>
      <charset val="204"/>
    </font>
    <font>
      <vertAlign val="superscript"/>
      <sz val="10"/>
      <color theme="1"/>
      <name val="Garamond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Alignment="1">
      <alignment vertical="center" wrapText="1"/>
    </xf>
    <xf numFmtId="0" fontId="2" fillId="0" borderId="0" xfId="0" applyFont="1"/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/>
    </xf>
    <xf numFmtId="0" fontId="2" fillId="0" borderId="0" xfId="0" applyFont="1" applyAlignment="1"/>
    <xf numFmtId="0" fontId="1" fillId="0" borderId="0" xfId="0" applyFont="1" applyAlignment="1">
      <alignment vertical="center"/>
    </xf>
    <xf numFmtId="0" fontId="6" fillId="0" borderId="0" xfId="0" applyFont="1" applyAlignment="1">
      <alignment horizontal="justify" vertical="center"/>
    </xf>
    <xf numFmtId="0" fontId="1" fillId="0" borderId="0" xfId="0" applyFont="1"/>
    <xf numFmtId="0" fontId="2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justify" vertical="center"/>
    </xf>
    <xf numFmtId="0" fontId="1" fillId="0" borderId="0" xfId="0" applyFont="1" applyAlignment="1">
      <alignment horizontal="justify" vertical="center"/>
    </xf>
    <xf numFmtId="0" fontId="6" fillId="0" borderId="0" xfId="0" applyFont="1" applyAlignment="1">
      <alignment vertical="center" wrapText="1"/>
    </xf>
    <xf numFmtId="0" fontId="5" fillId="0" borderId="0" xfId="0" applyFont="1" applyAlignment="1">
      <alignment horizontal="left" vertical="center" wrapText="1"/>
    </xf>
    <xf numFmtId="0" fontId="2" fillId="0" borderId="0" xfId="0" applyFont="1" applyAlignment="1">
      <alignment horizontal="right"/>
    </xf>
    <xf numFmtId="3" fontId="2" fillId="0" borderId="0" xfId="0" applyNumberFormat="1" applyFont="1" applyAlignment="1">
      <alignment horizontal="right" vertical="center" wrapText="1"/>
    </xf>
    <xf numFmtId="3" fontId="1" fillId="0" borderId="2" xfId="0" applyNumberFormat="1" applyFont="1" applyBorder="1" applyAlignment="1">
      <alignment horizontal="right" vertical="center" wrapText="1"/>
    </xf>
    <xf numFmtId="3" fontId="1" fillId="0" borderId="1" xfId="0" applyNumberFormat="1" applyFont="1" applyBorder="1" applyAlignment="1">
      <alignment horizontal="right" vertical="center" wrapText="1"/>
    </xf>
    <xf numFmtId="3" fontId="1" fillId="0" borderId="0" xfId="0" applyNumberFormat="1" applyFont="1" applyAlignment="1">
      <alignment horizontal="right" vertical="center" wrapText="1"/>
    </xf>
    <xf numFmtId="3" fontId="1" fillId="0" borderId="3" xfId="0" applyNumberFormat="1" applyFont="1" applyBorder="1" applyAlignment="1">
      <alignment horizontal="right" vertical="center" wrapText="1"/>
    </xf>
    <xf numFmtId="3" fontId="2" fillId="0" borderId="1" xfId="0" applyNumberFormat="1" applyFont="1" applyBorder="1" applyAlignment="1">
      <alignment horizontal="right" vertical="center" wrapText="1"/>
    </xf>
    <xf numFmtId="3" fontId="1" fillId="0" borderId="5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3" fontId="2" fillId="0" borderId="0" xfId="0" applyNumberFormat="1" applyFont="1" applyAlignment="1">
      <alignment horizontal="right" vertical="center"/>
    </xf>
    <xf numFmtId="3" fontId="5" fillId="0" borderId="0" xfId="0" applyNumberFormat="1" applyFont="1" applyAlignment="1">
      <alignment horizontal="right" vertical="center"/>
    </xf>
    <xf numFmtId="3" fontId="5" fillId="0" borderId="1" xfId="0" applyNumberFormat="1" applyFont="1" applyBorder="1" applyAlignment="1">
      <alignment horizontal="right" vertical="center"/>
    </xf>
    <xf numFmtId="3" fontId="1" fillId="0" borderId="2" xfId="0" applyNumberFormat="1" applyFont="1" applyBorder="1" applyAlignment="1">
      <alignment horizontal="right" vertical="center"/>
    </xf>
    <xf numFmtId="3" fontId="1" fillId="0" borderId="3" xfId="0" applyNumberFormat="1" applyFont="1" applyBorder="1" applyAlignment="1">
      <alignment horizontal="right" vertical="center"/>
    </xf>
    <xf numFmtId="3" fontId="1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3" fontId="2" fillId="0" borderId="1" xfId="0" applyNumberFormat="1" applyFont="1" applyBorder="1" applyAlignment="1">
      <alignment horizontal="right" vertical="center"/>
    </xf>
    <xf numFmtId="3" fontId="1" fillId="0" borderId="1" xfId="0" applyNumberFormat="1" applyFont="1" applyBorder="1" applyAlignment="1">
      <alignment horizontal="right" vertical="center"/>
    </xf>
    <xf numFmtId="3" fontId="1" fillId="0" borderId="4" xfId="0" applyNumberFormat="1" applyFont="1" applyBorder="1" applyAlignment="1">
      <alignment horizontal="right" vertical="center"/>
    </xf>
    <xf numFmtId="3" fontId="2" fillId="0" borderId="0" xfId="0" applyNumberFormat="1" applyFont="1" applyAlignment="1">
      <alignment horizontal="right" vertical="center"/>
    </xf>
    <xf numFmtId="3" fontId="1" fillId="0" borderId="0" xfId="0" applyNumberFormat="1" applyFont="1" applyAlignment="1">
      <alignment horizontal="right" vertical="center"/>
    </xf>
    <xf numFmtId="0" fontId="1" fillId="0" borderId="1" xfId="0" applyFont="1" applyBorder="1" applyAlignment="1">
      <alignment horizontal="center" vertical="center" wrapText="1"/>
    </xf>
    <xf numFmtId="3" fontId="1" fillId="0" borderId="0" xfId="0" applyNumberFormat="1" applyFont="1" applyAlignment="1">
      <alignment vertical="center"/>
    </xf>
    <xf numFmtId="4" fontId="2" fillId="0" borderId="0" xfId="0" applyNumberFormat="1" applyFont="1" applyAlignment="1">
      <alignment horizontal="right" vertical="center"/>
    </xf>
    <xf numFmtId="3" fontId="2" fillId="0" borderId="0" xfId="0" applyNumberFormat="1" applyFont="1" applyAlignment="1">
      <alignment horizontal="right" vertical="center"/>
    </xf>
    <xf numFmtId="3" fontId="2" fillId="0" borderId="0" xfId="0" applyNumberFormat="1" applyFont="1" applyAlignment="1">
      <alignment horizontal="right" vertical="center"/>
    </xf>
    <xf numFmtId="3" fontId="2" fillId="0" borderId="0" xfId="0" applyNumberFormat="1" applyFont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7"/>
  <sheetViews>
    <sheetView tabSelected="1" zoomScaleNormal="100" workbookViewId="0"/>
  </sheetViews>
  <sheetFormatPr defaultRowHeight="12.75" x14ac:dyDescent="0.2"/>
  <cols>
    <col min="1" max="1" width="48.33203125" style="2" customWidth="1"/>
    <col min="2" max="2" width="19.33203125" style="2" customWidth="1"/>
    <col min="3" max="4" width="19.6640625" style="2" customWidth="1"/>
    <col min="5" max="16384" width="9.33203125" style="2"/>
  </cols>
  <sheetData>
    <row r="1" spans="1:4" s="9" customFormat="1" x14ac:dyDescent="0.2">
      <c r="A1" s="8" t="s">
        <v>59</v>
      </c>
    </row>
    <row r="2" spans="1:4" s="9" customFormat="1" x14ac:dyDescent="0.2">
      <c r="A2" s="10" t="s">
        <v>18</v>
      </c>
    </row>
    <row r="3" spans="1:4" s="9" customFormat="1" x14ac:dyDescent="0.2">
      <c r="A3" s="10" t="s">
        <v>98</v>
      </c>
    </row>
    <row r="4" spans="1:4" x14ac:dyDescent="0.2">
      <c r="A4" s="11" t="s">
        <v>17</v>
      </c>
    </row>
    <row r="5" spans="1:4" ht="13.5" thickBot="1" x14ac:dyDescent="0.25">
      <c r="A5" s="1"/>
      <c r="B5" s="31"/>
      <c r="C5" s="28" t="s">
        <v>102</v>
      </c>
      <c r="D5" s="28" t="s">
        <v>103</v>
      </c>
    </row>
    <row r="6" spans="1:4" x14ac:dyDescent="0.2">
      <c r="A6" s="1" t="s">
        <v>0</v>
      </c>
      <c r="B6" s="29"/>
      <c r="C6" s="13"/>
      <c r="D6" s="13"/>
    </row>
    <row r="7" spans="1:4" x14ac:dyDescent="0.2">
      <c r="A7" s="5" t="s">
        <v>1</v>
      </c>
      <c r="B7" s="30"/>
      <c r="C7" s="32">
        <v>136796</v>
      </c>
      <c r="D7" s="48">
        <v>199856</v>
      </c>
    </row>
    <row r="8" spans="1:4" x14ac:dyDescent="0.2">
      <c r="A8" s="5" t="s">
        <v>2</v>
      </c>
      <c r="B8" s="30"/>
      <c r="C8" s="48">
        <v>6255359</v>
      </c>
      <c r="D8" s="48">
        <v>5529167</v>
      </c>
    </row>
    <row r="9" spans="1:4" x14ac:dyDescent="0.2">
      <c r="A9" s="5" t="s">
        <v>3</v>
      </c>
      <c r="B9" s="30"/>
      <c r="C9" s="48">
        <v>187310</v>
      </c>
      <c r="D9" s="48">
        <v>186748</v>
      </c>
    </row>
    <row r="10" spans="1:4" x14ac:dyDescent="0.2">
      <c r="A10" s="5" t="s">
        <v>4</v>
      </c>
      <c r="B10" s="30"/>
      <c r="C10" s="48">
        <v>631046</v>
      </c>
      <c r="D10" s="48">
        <v>635497</v>
      </c>
    </row>
    <row r="11" spans="1:4" x14ac:dyDescent="0.2">
      <c r="A11" s="5" t="s">
        <v>5</v>
      </c>
      <c r="B11" s="30"/>
      <c r="C11" s="48">
        <v>90716</v>
      </c>
      <c r="D11" s="48">
        <v>74911</v>
      </c>
    </row>
    <row r="12" spans="1:4" x14ac:dyDescent="0.2">
      <c r="A12" s="5" t="s">
        <v>67</v>
      </c>
      <c r="B12" s="30"/>
      <c r="C12" s="48">
        <v>1700</v>
      </c>
      <c r="D12" s="48">
        <v>1842</v>
      </c>
    </row>
    <row r="13" spans="1:4" ht="25.5" x14ac:dyDescent="0.2">
      <c r="A13" s="5" t="s">
        <v>63</v>
      </c>
      <c r="B13" s="30"/>
      <c r="C13" s="33" t="s">
        <v>27</v>
      </c>
      <c r="D13" s="33">
        <v>64820</v>
      </c>
    </row>
    <row r="14" spans="1:4" x14ac:dyDescent="0.2">
      <c r="A14" s="5" t="s">
        <v>100</v>
      </c>
      <c r="B14" s="30"/>
      <c r="C14" s="33" t="s">
        <v>27</v>
      </c>
      <c r="D14" s="33">
        <v>6691</v>
      </c>
    </row>
    <row r="15" spans="1:4" ht="25.5" x14ac:dyDescent="0.2">
      <c r="A15" s="5" t="s">
        <v>101</v>
      </c>
      <c r="B15" s="30"/>
      <c r="C15" s="33" t="s">
        <v>27</v>
      </c>
      <c r="D15" s="33">
        <v>334754</v>
      </c>
    </row>
    <row r="16" spans="1:4" ht="13.5" thickBot="1" x14ac:dyDescent="0.25">
      <c r="A16" s="5" t="s">
        <v>73</v>
      </c>
      <c r="B16" s="30"/>
      <c r="C16" s="34">
        <v>119808</v>
      </c>
      <c r="D16" s="34">
        <v>144325</v>
      </c>
    </row>
    <row r="17" spans="1:4" ht="13.5" thickBot="1" x14ac:dyDescent="0.25">
      <c r="A17" s="1" t="s">
        <v>6</v>
      </c>
      <c r="B17" s="30"/>
      <c r="C17" s="35">
        <v>7422735</v>
      </c>
      <c r="D17" s="35">
        <v>7178611</v>
      </c>
    </row>
    <row r="18" spans="1:4" ht="13.5" thickTop="1" x14ac:dyDescent="0.2">
      <c r="A18" s="1"/>
      <c r="B18" s="30"/>
      <c r="C18" s="32"/>
      <c r="D18" s="32"/>
    </row>
    <row r="19" spans="1:4" x14ac:dyDescent="0.2">
      <c r="A19" s="1" t="s">
        <v>7</v>
      </c>
      <c r="B19" s="30"/>
      <c r="C19" s="32"/>
      <c r="D19" s="32"/>
    </row>
    <row r="20" spans="1:4" x14ac:dyDescent="0.2">
      <c r="A20" s="5" t="s">
        <v>8</v>
      </c>
      <c r="B20" s="30"/>
      <c r="C20" s="33">
        <v>2500644</v>
      </c>
      <c r="D20" s="33">
        <v>2540067</v>
      </c>
    </row>
    <row r="21" spans="1:4" ht="25.5" x14ac:dyDescent="0.2">
      <c r="A21" s="5" t="s">
        <v>9</v>
      </c>
      <c r="B21" s="30"/>
      <c r="C21" s="33">
        <v>2043</v>
      </c>
      <c r="D21" s="33">
        <v>0</v>
      </c>
    </row>
    <row r="22" spans="1:4" x14ac:dyDescent="0.2">
      <c r="A22" s="5" t="s">
        <v>74</v>
      </c>
      <c r="B22" s="30"/>
      <c r="C22" s="33">
        <v>251741</v>
      </c>
      <c r="D22" s="33">
        <v>121276</v>
      </c>
    </row>
    <row r="23" spans="1:4" ht="13.5" thickBot="1" x14ac:dyDescent="0.25">
      <c r="A23" s="5" t="s">
        <v>10</v>
      </c>
      <c r="B23" s="30"/>
      <c r="C23" s="33">
        <v>457073</v>
      </c>
      <c r="D23" s="33">
        <v>451421</v>
      </c>
    </row>
    <row r="24" spans="1:4" ht="13.5" thickBot="1" x14ac:dyDescent="0.25">
      <c r="A24" s="1" t="s">
        <v>11</v>
      </c>
      <c r="B24" s="30"/>
      <c r="C24" s="36">
        <v>3211501</v>
      </c>
      <c r="D24" s="36">
        <v>3112764</v>
      </c>
    </row>
    <row r="25" spans="1:4" x14ac:dyDescent="0.2">
      <c r="A25" s="1"/>
      <c r="B25" s="30"/>
      <c r="C25" s="37"/>
      <c r="D25" s="32"/>
    </row>
    <row r="26" spans="1:4" x14ac:dyDescent="0.2">
      <c r="A26" s="1" t="s">
        <v>12</v>
      </c>
      <c r="B26" s="30"/>
      <c r="C26" s="32"/>
      <c r="D26" s="32"/>
    </row>
    <row r="27" spans="1:4" x14ac:dyDescent="0.2">
      <c r="A27" s="5" t="s">
        <v>13</v>
      </c>
      <c r="B27" s="30"/>
      <c r="C27" s="32">
        <v>1684113</v>
      </c>
      <c r="D27" s="48">
        <v>1684113</v>
      </c>
    </row>
    <row r="28" spans="1:4" ht="13.5" thickBot="1" x14ac:dyDescent="0.25">
      <c r="A28" s="5" t="s">
        <v>14</v>
      </c>
      <c r="B28" s="30"/>
      <c r="C28" s="32">
        <v>2527121</v>
      </c>
      <c r="D28" s="48">
        <v>2381734</v>
      </c>
    </row>
    <row r="29" spans="1:4" ht="13.5" thickBot="1" x14ac:dyDescent="0.25">
      <c r="A29" s="1" t="s">
        <v>15</v>
      </c>
      <c r="B29" s="30"/>
      <c r="C29" s="36">
        <v>4211234</v>
      </c>
      <c r="D29" s="36">
        <v>4065847</v>
      </c>
    </row>
    <row r="30" spans="1:4" ht="13.5" thickBot="1" x14ac:dyDescent="0.25">
      <c r="A30" s="1" t="s">
        <v>16</v>
      </c>
      <c r="B30" s="30"/>
      <c r="C30" s="35">
        <v>7422733</v>
      </c>
      <c r="D30" s="35">
        <v>7178611</v>
      </c>
    </row>
    <row r="31" spans="1:4" ht="13.5" thickTop="1" x14ac:dyDescent="0.2"/>
    <row r="34" spans="1:2" x14ac:dyDescent="0.2">
      <c r="A34" s="12" t="s">
        <v>65</v>
      </c>
      <c r="B34" s="12" t="s">
        <v>66</v>
      </c>
    </row>
    <row r="37" spans="1:2" x14ac:dyDescent="0.2">
      <c r="A37" s="12" t="s">
        <v>19</v>
      </c>
      <c r="B37" s="12" t="s">
        <v>20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46"/>
  <sheetViews>
    <sheetView zoomScaleNormal="100" workbookViewId="0"/>
  </sheetViews>
  <sheetFormatPr defaultRowHeight="12.75" x14ac:dyDescent="0.2"/>
  <cols>
    <col min="1" max="1" width="56.83203125" style="2" customWidth="1"/>
    <col min="2" max="2" width="8.6640625" style="2" customWidth="1"/>
    <col min="3" max="4" width="29" style="2" customWidth="1"/>
    <col min="5" max="16384" width="9.33203125" style="2"/>
  </cols>
  <sheetData>
    <row r="1" spans="1:4" x14ac:dyDescent="0.2">
      <c r="A1" s="8" t="s">
        <v>59</v>
      </c>
    </row>
    <row r="2" spans="1:4" x14ac:dyDescent="0.2">
      <c r="A2" s="10" t="s">
        <v>61</v>
      </c>
    </row>
    <row r="3" spans="1:4" x14ac:dyDescent="0.2">
      <c r="A3" s="10" t="s">
        <v>99</v>
      </c>
    </row>
    <row r="4" spans="1:4" x14ac:dyDescent="0.2">
      <c r="A4" s="14" t="s">
        <v>21</v>
      </c>
    </row>
    <row r="5" spans="1:4" ht="28.5" customHeight="1" thickBot="1" x14ac:dyDescent="0.25">
      <c r="A5" s="13"/>
      <c r="B5" s="31"/>
      <c r="C5" s="44" t="s">
        <v>104</v>
      </c>
      <c r="D5" s="44" t="s">
        <v>105</v>
      </c>
    </row>
    <row r="6" spans="1:4" x14ac:dyDescent="0.2">
      <c r="A6" s="10" t="s">
        <v>22</v>
      </c>
      <c r="B6" s="38"/>
      <c r="C6" s="10"/>
      <c r="D6" s="13"/>
    </row>
    <row r="7" spans="1:4" x14ac:dyDescent="0.2">
      <c r="A7" s="13" t="s">
        <v>2</v>
      </c>
      <c r="B7" s="38"/>
      <c r="C7" s="32">
        <v>250764</v>
      </c>
      <c r="D7" s="48">
        <v>168261</v>
      </c>
    </row>
    <row r="8" spans="1:4" ht="13.5" thickBot="1" x14ac:dyDescent="0.25">
      <c r="A8" s="13" t="s">
        <v>64</v>
      </c>
      <c r="B8" s="38"/>
      <c r="C8" s="39">
        <v>0</v>
      </c>
      <c r="D8" s="39">
        <v>0</v>
      </c>
    </row>
    <row r="9" spans="1:4" ht="13.5" thickBot="1" x14ac:dyDescent="0.25">
      <c r="A9" s="13"/>
      <c r="B9" s="38"/>
      <c r="C9" s="40">
        <f>C7</f>
        <v>250764</v>
      </c>
      <c r="D9" s="40">
        <f>D7</f>
        <v>168261</v>
      </c>
    </row>
    <row r="10" spans="1:4" x14ac:dyDescent="0.2">
      <c r="A10" s="13" t="s">
        <v>23</v>
      </c>
      <c r="B10" s="38"/>
      <c r="C10" s="37"/>
      <c r="D10" s="43"/>
    </row>
    <row r="11" spans="1:4" ht="13.5" thickBot="1" x14ac:dyDescent="0.25">
      <c r="A11" s="10" t="s">
        <v>24</v>
      </c>
      <c r="B11" s="38"/>
      <c r="C11" s="32">
        <v>-76733</v>
      </c>
      <c r="D11" s="48">
        <v>-25189</v>
      </c>
    </row>
    <row r="12" spans="1:4" ht="13.5" thickBot="1" x14ac:dyDescent="0.25">
      <c r="A12" s="13" t="s">
        <v>25</v>
      </c>
      <c r="B12" s="38"/>
      <c r="C12" s="36">
        <v>-76733</v>
      </c>
      <c r="D12" s="36">
        <v>-25189</v>
      </c>
    </row>
    <row r="13" spans="1:4" x14ac:dyDescent="0.2">
      <c r="A13" s="13"/>
      <c r="B13" s="38"/>
    </row>
    <row r="14" spans="1:4" x14ac:dyDescent="0.2">
      <c r="A14" s="10" t="s">
        <v>26</v>
      </c>
      <c r="B14" s="38"/>
      <c r="C14" s="37">
        <v>174031</v>
      </c>
      <c r="D14" s="43">
        <v>143072</v>
      </c>
    </row>
    <row r="15" spans="1:4" x14ac:dyDescent="0.2">
      <c r="A15" s="13" t="s">
        <v>75</v>
      </c>
      <c r="B15" s="38"/>
      <c r="C15" s="37">
        <v>8352</v>
      </c>
      <c r="D15" s="37">
        <v>-88204</v>
      </c>
    </row>
    <row r="16" spans="1:4" ht="13.5" thickBot="1" x14ac:dyDescent="0.25">
      <c r="A16" s="13"/>
      <c r="B16" s="38"/>
      <c r="C16" s="37"/>
      <c r="D16" s="37"/>
    </row>
    <row r="17" spans="1:4" ht="13.5" thickBot="1" x14ac:dyDescent="0.25">
      <c r="A17" s="10" t="s">
        <v>76</v>
      </c>
      <c r="B17" s="29"/>
      <c r="C17" s="36">
        <v>182383</v>
      </c>
      <c r="D17" s="36">
        <v>54868</v>
      </c>
    </row>
    <row r="18" spans="1:4" x14ac:dyDescent="0.2">
      <c r="A18" s="13"/>
      <c r="B18" s="38"/>
      <c r="C18" s="37"/>
      <c r="D18" s="32"/>
    </row>
    <row r="19" spans="1:4" x14ac:dyDescent="0.2">
      <c r="A19" s="13" t="s">
        <v>28</v>
      </c>
      <c r="B19" s="38"/>
      <c r="C19" s="32" t="s">
        <v>27</v>
      </c>
      <c r="D19" s="47" t="s">
        <v>27</v>
      </c>
    </row>
    <row r="20" spans="1:4" x14ac:dyDescent="0.2">
      <c r="A20" s="13" t="s">
        <v>29</v>
      </c>
      <c r="B20" s="38"/>
      <c r="C20" s="32">
        <v>43004</v>
      </c>
      <c r="D20" s="48">
        <v>120615</v>
      </c>
    </row>
    <row r="21" spans="1:4" x14ac:dyDescent="0.2">
      <c r="A21" s="13" t="s">
        <v>68</v>
      </c>
      <c r="B21" s="38"/>
      <c r="C21" s="48" t="s">
        <v>27</v>
      </c>
      <c r="D21" s="48">
        <v>-549</v>
      </c>
    </row>
    <row r="22" spans="1:4" x14ac:dyDescent="0.2">
      <c r="A22" s="13" t="s">
        <v>77</v>
      </c>
      <c r="B22" s="38"/>
      <c r="C22" s="32" t="s">
        <v>27</v>
      </c>
      <c r="D22" s="48" t="s">
        <v>27</v>
      </c>
    </row>
    <row r="23" spans="1:4" ht="13.5" thickBot="1" x14ac:dyDescent="0.25">
      <c r="A23" s="13" t="s">
        <v>30</v>
      </c>
      <c r="B23" s="38"/>
      <c r="C23" s="39">
        <v>26398</v>
      </c>
      <c r="D23" s="39">
        <v>8504</v>
      </c>
    </row>
    <row r="24" spans="1:4" ht="13.5" thickBot="1" x14ac:dyDescent="0.25">
      <c r="A24" s="10" t="s">
        <v>31</v>
      </c>
      <c r="B24" s="38"/>
      <c r="C24" s="40">
        <v>69402</v>
      </c>
      <c r="D24" s="40">
        <v>128570</v>
      </c>
    </row>
    <row r="25" spans="1:4" x14ac:dyDescent="0.2">
      <c r="A25" s="13" t="s">
        <v>23</v>
      </c>
      <c r="B25" s="38"/>
      <c r="C25" s="37"/>
      <c r="D25" s="43"/>
    </row>
    <row r="26" spans="1:4" x14ac:dyDescent="0.2">
      <c r="A26" s="13" t="s">
        <v>32</v>
      </c>
      <c r="B26" s="38"/>
      <c r="C26" s="32">
        <v>-52191</v>
      </c>
      <c r="D26" s="48">
        <v>-44098</v>
      </c>
    </row>
    <row r="27" spans="1:4" x14ac:dyDescent="0.2">
      <c r="A27" s="13" t="s">
        <v>33</v>
      </c>
      <c r="B27" s="8"/>
      <c r="C27" s="48">
        <v>-9993</v>
      </c>
      <c r="D27" s="48">
        <v>-6172</v>
      </c>
    </row>
    <row r="28" spans="1:4" x14ac:dyDescent="0.2">
      <c r="A28" s="13" t="s">
        <v>34</v>
      </c>
      <c r="B28" s="8"/>
      <c r="C28" s="48">
        <v>-33392</v>
      </c>
      <c r="D28" s="48">
        <v>-61009</v>
      </c>
    </row>
    <row r="29" spans="1:4" ht="13.5" thickBot="1" x14ac:dyDescent="0.25">
      <c r="A29" s="13" t="s">
        <v>97</v>
      </c>
      <c r="B29" s="38"/>
      <c r="C29" s="39">
        <v>7309</v>
      </c>
      <c r="D29" s="39">
        <v>7307</v>
      </c>
    </row>
    <row r="30" spans="1:4" ht="13.5" thickBot="1" x14ac:dyDescent="0.25">
      <c r="A30" s="10" t="s">
        <v>35</v>
      </c>
      <c r="B30" s="38"/>
      <c r="C30" s="40">
        <v>-88267</v>
      </c>
      <c r="D30" s="40">
        <v>-103972</v>
      </c>
    </row>
    <row r="31" spans="1:4" x14ac:dyDescent="0.2">
      <c r="A31" s="10" t="s">
        <v>78</v>
      </c>
      <c r="B31" s="38"/>
      <c r="C31" s="37">
        <v>163518</v>
      </c>
      <c r="D31" s="43">
        <v>79466</v>
      </c>
    </row>
    <row r="32" spans="1:4" x14ac:dyDescent="0.2">
      <c r="A32" s="10" t="s">
        <v>23</v>
      </c>
      <c r="B32" s="38"/>
      <c r="C32" s="37"/>
      <c r="D32" s="43"/>
    </row>
    <row r="33" spans="1:4" ht="13.5" thickBot="1" x14ac:dyDescent="0.25">
      <c r="A33" s="13" t="s">
        <v>79</v>
      </c>
      <c r="B33" s="38"/>
      <c r="C33" s="39">
        <v>-18618</v>
      </c>
      <c r="D33" s="39">
        <v>-44679</v>
      </c>
    </row>
    <row r="34" spans="1:4" x14ac:dyDescent="0.2">
      <c r="A34" s="10" t="s">
        <v>38</v>
      </c>
      <c r="B34" s="38"/>
      <c r="C34" s="37">
        <v>144900</v>
      </c>
      <c r="D34" s="43">
        <v>34787</v>
      </c>
    </row>
    <row r="35" spans="1:4" x14ac:dyDescent="0.2">
      <c r="A35" s="13" t="s">
        <v>23</v>
      </c>
      <c r="B35" s="38"/>
      <c r="C35" s="32"/>
      <c r="D35" s="48"/>
    </row>
    <row r="36" spans="1:4" ht="13.5" thickBot="1" x14ac:dyDescent="0.25">
      <c r="A36" s="13" t="s">
        <v>36</v>
      </c>
      <c r="B36" s="38"/>
      <c r="C36" s="37" t="s">
        <v>80</v>
      </c>
      <c r="D36" s="43" t="s">
        <v>80</v>
      </c>
    </row>
    <row r="37" spans="1:4" ht="13.5" thickBot="1" x14ac:dyDescent="0.25">
      <c r="A37" s="10" t="s">
        <v>37</v>
      </c>
      <c r="B37" s="38"/>
      <c r="C37" s="41">
        <v>144900</v>
      </c>
      <c r="D37" s="41">
        <v>34787</v>
      </c>
    </row>
    <row r="38" spans="1:4" ht="13.5" thickTop="1" x14ac:dyDescent="0.2">
      <c r="A38" s="10" t="s">
        <v>23</v>
      </c>
      <c r="B38" s="38"/>
      <c r="C38" s="37"/>
      <c r="D38" s="43"/>
    </row>
    <row r="39" spans="1:4" x14ac:dyDescent="0.2">
      <c r="A39" s="10" t="s">
        <v>81</v>
      </c>
      <c r="B39" s="38"/>
      <c r="C39" s="46">
        <v>92.88</v>
      </c>
      <c r="D39" s="46">
        <v>22.3</v>
      </c>
    </row>
    <row r="40" spans="1:4" x14ac:dyDescent="0.2">
      <c r="A40" s="1"/>
      <c r="B40" s="6"/>
      <c r="C40" s="1"/>
      <c r="D40" s="5"/>
    </row>
    <row r="41" spans="1:4" x14ac:dyDescent="0.2">
      <c r="A41" s="1"/>
      <c r="B41" s="6"/>
      <c r="C41" s="1"/>
      <c r="D41" s="5"/>
    </row>
    <row r="42" spans="1:4" x14ac:dyDescent="0.2">
      <c r="A42" s="13"/>
      <c r="B42" s="6"/>
    </row>
    <row r="43" spans="1:4" x14ac:dyDescent="0.2">
      <c r="A43" s="12" t="s">
        <v>65</v>
      </c>
      <c r="C43" s="12" t="s">
        <v>66</v>
      </c>
    </row>
    <row r="46" spans="1:4" x14ac:dyDescent="0.2">
      <c r="A46" s="12" t="s">
        <v>19</v>
      </c>
      <c r="C46" s="12" t="s">
        <v>20</v>
      </c>
    </row>
  </sheetData>
  <pageMargins left="0.7" right="0.7" top="0.75" bottom="0.75" header="0.3" footer="0.3"/>
  <pageSetup paperSize="9" scale="9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52"/>
  <sheetViews>
    <sheetView workbookViewId="0"/>
  </sheetViews>
  <sheetFormatPr defaultRowHeight="12.75" x14ac:dyDescent="0.2"/>
  <cols>
    <col min="1" max="1" width="60.83203125" style="2" customWidth="1"/>
    <col min="2" max="2" width="6.6640625" style="2" customWidth="1"/>
    <col min="3" max="4" width="21.83203125" style="20" customWidth="1"/>
    <col min="5" max="16384" width="9.33203125" style="2"/>
  </cols>
  <sheetData>
    <row r="1" spans="1:4" x14ac:dyDescent="0.2">
      <c r="A1" s="16" t="s">
        <v>59</v>
      </c>
    </row>
    <row r="2" spans="1:4" x14ac:dyDescent="0.2">
      <c r="A2" s="10" t="s">
        <v>62</v>
      </c>
    </row>
    <row r="3" spans="1:4" x14ac:dyDescent="0.2">
      <c r="A3" s="10" t="s">
        <v>99</v>
      </c>
    </row>
    <row r="4" spans="1:4" ht="38.25" customHeight="1" x14ac:dyDescent="0.2">
      <c r="A4" s="14" t="s">
        <v>17</v>
      </c>
    </row>
    <row r="5" spans="1:4" ht="51.75" thickBot="1" x14ac:dyDescent="0.25">
      <c r="A5" s="5"/>
      <c r="B5" s="15"/>
      <c r="C5" s="44" t="s">
        <v>109</v>
      </c>
      <c r="D5" s="44" t="s">
        <v>110</v>
      </c>
    </row>
    <row r="6" spans="1:4" x14ac:dyDescent="0.2">
      <c r="A6" s="1" t="s">
        <v>41</v>
      </c>
      <c r="B6" s="6"/>
      <c r="C6" s="24"/>
      <c r="D6" s="21"/>
    </row>
    <row r="7" spans="1:4" x14ac:dyDescent="0.2">
      <c r="A7" s="7" t="s">
        <v>42</v>
      </c>
      <c r="B7" s="6"/>
      <c r="C7" s="21">
        <v>250764</v>
      </c>
      <c r="D7" s="21">
        <v>172837</v>
      </c>
    </row>
    <row r="8" spans="1:4" x14ac:dyDescent="0.2">
      <c r="A8" s="5" t="s">
        <v>69</v>
      </c>
      <c r="B8" s="6"/>
      <c r="C8" s="21">
        <v>-76733</v>
      </c>
      <c r="D8" s="21">
        <v>-20473</v>
      </c>
    </row>
    <row r="9" spans="1:4" x14ac:dyDescent="0.2">
      <c r="A9" s="5" t="s">
        <v>43</v>
      </c>
      <c r="B9" s="6"/>
      <c r="C9" s="21" t="s">
        <v>27</v>
      </c>
      <c r="D9" s="21">
        <v>13625</v>
      </c>
    </row>
    <row r="10" spans="1:4" x14ac:dyDescent="0.2">
      <c r="A10" s="5" t="s">
        <v>44</v>
      </c>
      <c r="B10" s="6"/>
      <c r="C10" s="21">
        <v>43004</v>
      </c>
      <c r="D10" s="21">
        <v>143244</v>
      </c>
    </row>
    <row r="11" spans="1:4" ht="25.5" x14ac:dyDescent="0.2">
      <c r="A11" s="5" t="s">
        <v>83</v>
      </c>
      <c r="B11" s="6"/>
      <c r="C11" s="21"/>
      <c r="D11" s="21" t="s">
        <v>27</v>
      </c>
    </row>
    <row r="12" spans="1:4" x14ac:dyDescent="0.2">
      <c r="A12" s="5" t="s">
        <v>45</v>
      </c>
      <c r="B12" s="6"/>
      <c r="C12" s="21">
        <v>42059</v>
      </c>
      <c r="D12" s="21">
        <v>-5147</v>
      </c>
    </row>
    <row r="13" spans="1:4" x14ac:dyDescent="0.2">
      <c r="A13" s="5" t="s">
        <v>95</v>
      </c>
      <c r="B13" s="6"/>
      <c r="C13" s="21" t="s">
        <v>111</v>
      </c>
      <c r="D13" s="21">
        <v>-549</v>
      </c>
    </row>
    <row r="14" spans="1:4" x14ac:dyDescent="0.2">
      <c r="A14" s="7" t="s">
        <v>70</v>
      </c>
      <c r="B14" s="6"/>
      <c r="C14" s="21">
        <v>-47501</v>
      </c>
      <c r="D14" s="21">
        <v>-43927</v>
      </c>
    </row>
    <row r="15" spans="1:4" ht="13.5" thickBot="1" x14ac:dyDescent="0.25">
      <c r="A15" s="7" t="s">
        <v>71</v>
      </c>
      <c r="B15" s="6"/>
      <c r="C15" s="21">
        <v>-48075</v>
      </c>
      <c r="D15" s="21">
        <v>-61009</v>
      </c>
    </row>
    <row r="16" spans="1:4" ht="25.5" x14ac:dyDescent="0.2">
      <c r="A16" s="1" t="s">
        <v>46</v>
      </c>
      <c r="B16" s="6"/>
      <c r="C16" s="27">
        <v>163518</v>
      </c>
      <c r="D16" s="27">
        <v>198601</v>
      </c>
    </row>
    <row r="17" spans="1:4" x14ac:dyDescent="0.2">
      <c r="A17" s="5"/>
      <c r="B17" s="6"/>
      <c r="C17" s="24"/>
      <c r="D17" s="24"/>
    </row>
    <row r="18" spans="1:4" x14ac:dyDescent="0.2">
      <c r="A18" s="18" t="s">
        <v>47</v>
      </c>
      <c r="B18" s="5"/>
      <c r="C18" s="24"/>
      <c r="D18" s="24"/>
    </row>
    <row r="19" spans="1:4" x14ac:dyDescent="0.2">
      <c r="A19" s="5" t="s">
        <v>48</v>
      </c>
      <c r="B19" s="6"/>
      <c r="C19" s="21">
        <v>-87254</v>
      </c>
      <c r="D19" s="21">
        <v>-677044</v>
      </c>
    </row>
    <row r="20" spans="1:4" x14ac:dyDescent="0.2">
      <c r="A20" s="5" t="s">
        <v>94</v>
      </c>
      <c r="B20" s="6"/>
      <c r="C20" s="21">
        <v>-562</v>
      </c>
      <c r="D20" s="21">
        <v>7307</v>
      </c>
    </row>
    <row r="21" spans="1:4" x14ac:dyDescent="0.2">
      <c r="A21" s="5" t="s">
        <v>3</v>
      </c>
      <c r="B21" s="6"/>
      <c r="C21" s="21" t="s">
        <v>27</v>
      </c>
      <c r="D21" s="21" t="s">
        <v>27</v>
      </c>
    </row>
    <row r="22" spans="1:4" x14ac:dyDescent="0.2">
      <c r="A22" s="5" t="s">
        <v>49</v>
      </c>
      <c r="B22" s="6"/>
      <c r="C22" s="21">
        <v>104112</v>
      </c>
      <c r="D22" s="21">
        <v>-45779</v>
      </c>
    </row>
    <row r="23" spans="1:4" x14ac:dyDescent="0.2">
      <c r="A23" s="5" t="s">
        <v>93</v>
      </c>
      <c r="B23" s="6"/>
      <c r="C23" s="21"/>
      <c r="D23" s="21" t="s">
        <v>27</v>
      </c>
    </row>
    <row r="24" spans="1:4" x14ac:dyDescent="0.2">
      <c r="A24" s="18" t="s">
        <v>50</v>
      </c>
      <c r="B24" s="6"/>
      <c r="C24" s="21"/>
      <c r="D24" s="21"/>
    </row>
    <row r="25" spans="1:4" x14ac:dyDescent="0.2">
      <c r="A25" s="5" t="s">
        <v>74</v>
      </c>
      <c r="B25" s="6"/>
      <c r="C25" s="21">
        <v>210781</v>
      </c>
      <c r="D25" s="21">
        <v>126537</v>
      </c>
    </row>
    <row r="26" spans="1:4" ht="13.5" thickBot="1" x14ac:dyDescent="0.25">
      <c r="A26" s="5" t="s">
        <v>51</v>
      </c>
      <c r="B26" s="6"/>
      <c r="C26" s="26">
        <v>-423869</v>
      </c>
      <c r="D26" s="26">
        <v>-19371</v>
      </c>
    </row>
    <row r="27" spans="1:4" ht="38.25" x14ac:dyDescent="0.2">
      <c r="A27" s="1" t="s">
        <v>84</v>
      </c>
      <c r="B27" s="6"/>
      <c r="C27" s="24">
        <v>-33274</v>
      </c>
      <c r="D27" s="24">
        <v>-409749</v>
      </c>
    </row>
    <row r="28" spans="1:4" x14ac:dyDescent="0.2">
      <c r="A28" s="1"/>
      <c r="B28" s="6"/>
      <c r="C28" s="24"/>
      <c r="D28" s="24"/>
    </row>
    <row r="29" spans="1:4" ht="13.5" thickBot="1" x14ac:dyDescent="0.25">
      <c r="A29" s="5" t="s">
        <v>72</v>
      </c>
      <c r="B29" s="6"/>
      <c r="C29" s="26">
        <v>-18618</v>
      </c>
      <c r="D29" s="26">
        <v>-44679</v>
      </c>
    </row>
    <row r="30" spans="1:4" ht="26.25" thickBot="1" x14ac:dyDescent="0.25">
      <c r="A30" s="1" t="s">
        <v>85</v>
      </c>
      <c r="B30" s="6"/>
      <c r="C30" s="23">
        <v>-51892</v>
      </c>
      <c r="D30" s="23">
        <v>-454428</v>
      </c>
    </row>
    <row r="31" spans="1:4" x14ac:dyDescent="0.2">
      <c r="A31" s="5"/>
      <c r="B31" s="6"/>
      <c r="C31" s="24"/>
      <c r="D31" s="24"/>
    </row>
    <row r="32" spans="1:4" x14ac:dyDescent="0.2">
      <c r="A32" s="1" t="s">
        <v>52</v>
      </c>
      <c r="B32" s="6"/>
      <c r="C32" s="24"/>
      <c r="D32" s="24"/>
    </row>
    <row r="33" spans="1:4" x14ac:dyDescent="0.2">
      <c r="A33" s="5" t="s">
        <v>53</v>
      </c>
      <c r="B33" s="6"/>
      <c r="C33" s="21" t="s">
        <v>92</v>
      </c>
      <c r="D33" s="21" t="s">
        <v>92</v>
      </c>
    </row>
    <row r="34" spans="1:4" x14ac:dyDescent="0.2">
      <c r="A34" s="5" t="s">
        <v>86</v>
      </c>
      <c r="B34" s="6"/>
      <c r="C34" s="21">
        <v>33500</v>
      </c>
      <c r="D34" s="21" t="s">
        <v>27</v>
      </c>
    </row>
    <row r="35" spans="1:4" x14ac:dyDescent="0.2">
      <c r="A35" s="5" t="s">
        <v>54</v>
      </c>
      <c r="B35" s="6"/>
      <c r="C35" s="21">
        <v>-2676</v>
      </c>
      <c r="D35" s="21" t="s">
        <v>27</v>
      </c>
    </row>
    <row r="36" spans="1:4" ht="13.5" thickBot="1" x14ac:dyDescent="0.25">
      <c r="A36" s="5" t="s">
        <v>55</v>
      </c>
      <c r="B36" s="6"/>
      <c r="C36" s="26">
        <v>169</v>
      </c>
      <c r="D36" s="26">
        <v>75</v>
      </c>
    </row>
    <row r="37" spans="1:4" ht="26.25" thickBot="1" x14ac:dyDescent="0.25">
      <c r="A37" s="1" t="s">
        <v>87</v>
      </c>
      <c r="B37" s="6"/>
      <c r="C37" s="23">
        <v>30993</v>
      </c>
      <c r="D37" s="23">
        <v>75</v>
      </c>
    </row>
    <row r="38" spans="1:4" x14ac:dyDescent="0.2">
      <c r="A38" s="5"/>
      <c r="B38" s="6"/>
      <c r="C38" s="24"/>
      <c r="D38" s="24"/>
    </row>
    <row r="39" spans="1:4" x14ac:dyDescent="0.2">
      <c r="A39" s="1" t="s">
        <v>56</v>
      </c>
      <c r="B39" s="6"/>
      <c r="C39" s="24"/>
      <c r="D39" s="24"/>
    </row>
    <row r="40" spans="1:4" x14ac:dyDescent="0.2">
      <c r="A40" s="19" t="s">
        <v>57</v>
      </c>
      <c r="B40" s="4"/>
      <c r="C40" s="24">
        <v>-297868</v>
      </c>
      <c r="D40" s="24">
        <v>-712173</v>
      </c>
    </row>
    <row r="41" spans="1:4" ht="13.5" thickBot="1" x14ac:dyDescent="0.25">
      <c r="A41" s="19" t="s">
        <v>58</v>
      </c>
      <c r="B41" s="4"/>
      <c r="C41" s="24">
        <v>255706</v>
      </c>
      <c r="D41" s="24">
        <v>1508185</v>
      </c>
    </row>
    <row r="42" spans="1:4" ht="26.25" thickBot="1" x14ac:dyDescent="0.25">
      <c r="A42" s="1" t="s">
        <v>88</v>
      </c>
      <c r="B42" s="4"/>
      <c r="C42" s="25">
        <v>-42162</v>
      </c>
      <c r="D42" s="25">
        <v>796012</v>
      </c>
    </row>
    <row r="43" spans="1:4" ht="25.5" x14ac:dyDescent="0.2">
      <c r="A43" s="1" t="s">
        <v>89</v>
      </c>
      <c r="B43" s="6"/>
      <c r="C43" s="24">
        <v>-63061</v>
      </c>
      <c r="D43" s="24">
        <v>341659</v>
      </c>
    </row>
    <row r="44" spans="1:4" ht="13.5" thickBot="1" x14ac:dyDescent="0.25">
      <c r="A44" s="1" t="s">
        <v>90</v>
      </c>
      <c r="B44" s="6"/>
      <c r="C44" s="23">
        <v>199857</v>
      </c>
      <c r="D44" s="23">
        <v>6259</v>
      </c>
    </row>
    <row r="45" spans="1:4" ht="26.25" thickBot="1" x14ac:dyDescent="0.25">
      <c r="A45" s="1" t="s">
        <v>91</v>
      </c>
      <c r="B45" s="6"/>
      <c r="C45" s="22">
        <v>136796</v>
      </c>
      <c r="D45" s="22">
        <v>347918</v>
      </c>
    </row>
    <row r="46" spans="1:4" ht="13.5" thickTop="1" x14ac:dyDescent="0.2">
      <c r="A46" s="13"/>
    </row>
    <row r="49" spans="1:2" x14ac:dyDescent="0.2">
      <c r="A49" s="12" t="s">
        <v>65</v>
      </c>
      <c r="B49" s="12" t="s">
        <v>66</v>
      </c>
    </row>
    <row r="52" spans="1:2" x14ac:dyDescent="0.2">
      <c r="A52" s="12" t="s">
        <v>19</v>
      </c>
      <c r="B52" s="12" t="s">
        <v>20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21"/>
  <sheetViews>
    <sheetView workbookViewId="0"/>
  </sheetViews>
  <sheetFormatPr defaultRowHeight="12.75" x14ac:dyDescent="0.2"/>
  <cols>
    <col min="1" max="1" width="61.83203125" style="2" bestFit="1" customWidth="1"/>
    <col min="2" max="2" width="23.5" style="2" bestFit="1" customWidth="1"/>
    <col min="3" max="3" width="2" style="2" customWidth="1"/>
    <col min="4" max="4" width="20.33203125" style="2" bestFit="1" customWidth="1"/>
    <col min="5" max="5" width="2" style="2" customWidth="1"/>
    <col min="6" max="6" width="16.33203125" style="2" bestFit="1" customWidth="1"/>
    <col min="7" max="16384" width="9.33203125" style="2"/>
  </cols>
  <sheetData>
    <row r="1" spans="1:6" x14ac:dyDescent="0.2">
      <c r="A1" s="16" t="s">
        <v>59</v>
      </c>
    </row>
    <row r="2" spans="1:6" x14ac:dyDescent="0.2">
      <c r="A2" s="10" t="s">
        <v>60</v>
      </c>
    </row>
    <row r="3" spans="1:6" x14ac:dyDescent="0.2">
      <c r="A3" s="10" t="s">
        <v>99</v>
      </c>
    </row>
    <row r="4" spans="1:6" x14ac:dyDescent="0.2">
      <c r="A4" s="17" t="s">
        <v>39</v>
      </c>
    </row>
    <row r="5" spans="1:6" x14ac:dyDescent="0.2">
      <c r="A5" s="13"/>
    </row>
    <row r="6" spans="1:6" ht="26.25" thickBot="1" x14ac:dyDescent="0.25">
      <c r="A6" s="13"/>
      <c r="B6" s="3" t="s">
        <v>82</v>
      </c>
      <c r="C6" s="15"/>
      <c r="D6" s="3" t="s">
        <v>40</v>
      </c>
      <c r="E6" s="15"/>
      <c r="F6" s="3" t="s">
        <v>15</v>
      </c>
    </row>
    <row r="7" spans="1:6" x14ac:dyDescent="0.2">
      <c r="A7" s="10" t="s">
        <v>96</v>
      </c>
      <c r="B7" s="32">
        <v>1684113</v>
      </c>
      <c r="C7" s="49"/>
      <c r="D7" s="32">
        <v>1790271</v>
      </c>
      <c r="E7" s="49"/>
      <c r="F7" s="32">
        <v>3474384</v>
      </c>
    </row>
    <row r="8" spans="1:6" ht="13.5" thickBot="1" x14ac:dyDescent="0.25">
      <c r="A8" s="13" t="s">
        <v>38</v>
      </c>
      <c r="B8" s="40" t="s">
        <v>80</v>
      </c>
      <c r="C8" s="49"/>
      <c r="D8" s="40">
        <v>34787</v>
      </c>
      <c r="E8" s="49"/>
      <c r="F8" s="40">
        <v>34787</v>
      </c>
    </row>
    <row r="9" spans="1:6" x14ac:dyDescent="0.2">
      <c r="A9" s="10" t="s">
        <v>106</v>
      </c>
      <c r="B9" s="37">
        <v>1684113</v>
      </c>
      <c r="C9" s="32"/>
      <c r="D9" s="37">
        <v>1825058</v>
      </c>
      <c r="E9" s="32"/>
      <c r="F9" s="37">
        <v>3509171</v>
      </c>
    </row>
    <row r="10" spans="1:6" x14ac:dyDescent="0.2">
      <c r="A10" s="10"/>
      <c r="B10" s="42"/>
      <c r="C10" s="45"/>
      <c r="D10" s="42"/>
      <c r="E10" s="45"/>
      <c r="F10" s="42"/>
    </row>
    <row r="11" spans="1:6" ht="12.75" customHeight="1" x14ac:dyDescent="0.2">
      <c r="A11" s="10" t="s">
        <v>107</v>
      </c>
      <c r="B11" s="42">
        <v>1684113</v>
      </c>
      <c r="C11" s="45"/>
      <c r="D11" s="42">
        <v>2382221</v>
      </c>
      <c r="E11" s="45"/>
      <c r="F11" s="42">
        <v>4066334</v>
      </c>
    </row>
    <row r="12" spans="1:6" ht="12.75" customHeight="1" x14ac:dyDescent="0.2">
      <c r="A12" s="13" t="s">
        <v>38</v>
      </c>
      <c r="B12" s="43" t="s">
        <v>80</v>
      </c>
      <c r="C12" s="45"/>
      <c r="D12" s="43">
        <v>144900</v>
      </c>
      <c r="E12" s="45"/>
      <c r="F12" s="43">
        <v>144900</v>
      </c>
    </row>
    <row r="13" spans="1:6" ht="13.5" customHeight="1" thickBot="1" x14ac:dyDescent="0.25">
      <c r="A13" s="10" t="s">
        <v>108</v>
      </c>
      <c r="B13" s="35">
        <v>1684113</v>
      </c>
      <c r="C13" s="37"/>
      <c r="D13" s="35">
        <v>2527121</v>
      </c>
      <c r="E13" s="37"/>
      <c r="F13" s="35">
        <v>4211234</v>
      </c>
    </row>
    <row r="14" spans="1:6" ht="13.5" thickTop="1" x14ac:dyDescent="0.2">
      <c r="A14" s="13"/>
    </row>
    <row r="15" spans="1:6" x14ac:dyDescent="0.2">
      <c r="A15" s="13"/>
    </row>
    <row r="16" spans="1:6" x14ac:dyDescent="0.2">
      <c r="A16" s="13"/>
    </row>
    <row r="17" spans="1:2" x14ac:dyDescent="0.2">
      <c r="A17" s="13"/>
    </row>
    <row r="18" spans="1:2" x14ac:dyDescent="0.2">
      <c r="A18" s="12" t="s">
        <v>65</v>
      </c>
      <c r="B18" s="12" t="s">
        <v>66</v>
      </c>
    </row>
    <row r="21" spans="1:2" x14ac:dyDescent="0.2">
      <c r="A21" s="12" t="s">
        <v>19</v>
      </c>
      <c r="B21" s="12" t="s">
        <v>20</v>
      </c>
    </row>
  </sheetData>
  <mergeCells count="2">
    <mergeCell ref="C7:C8"/>
    <mergeCell ref="E7:E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Ф1</vt:lpstr>
      <vt:lpstr>Ф2</vt:lpstr>
      <vt:lpstr>Ф3</vt:lpstr>
      <vt:lpstr>Ф4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Соболева С.С.</dc:creator>
  <cp:lastModifiedBy>surpezhanov</cp:lastModifiedBy>
  <cp:lastPrinted>2018-10-31T05:04:30Z</cp:lastPrinted>
  <dcterms:created xsi:type="dcterms:W3CDTF">2016-04-28T03:50:50Z</dcterms:created>
  <dcterms:modified xsi:type="dcterms:W3CDTF">2021-04-23T09:34:38Z</dcterms:modified>
</cp:coreProperties>
</file>