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anna.sultasheva\Desktop\Мои доки\KASE2018\"/>
    </mc:Choice>
  </mc:AlternateContent>
  <bookViews>
    <workbookView xWindow="0" yWindow="0" windowWidth="28800" windowHeight="12045"/>
  </bookViews>
  <sheets>
    <sheet name="BS" sheetId="1" r:id="rId1"/>
    <sheet name="PL" sheetId="2" r:id="rId2"/>
    <sheet name="CF" sheetId="5" r:id="rId3"/>
    <sheet name="Eq" sheetId="6" r:id="rId4"/>
  </sheets>
  <definedNames>
    <definedName name="_xlnm.Print_Titles" localSheetId="0">BS!$26:$26</definedName>
  </definedNames>
  <calcPr calcId="162913"/>
</workbook>
</file>

<file path=xl/calcChain.xml><?xml version="1.0" encoding="utf-8"?>
<calcChain xmlns="http://schemas.openxmlformats.org/spreadsheetml/2006/main">
  <c r="D62" i="2" l="1"/>
  <c r="D55" i="2"/>
  <c r="D39" i="2"/>
  <c r="D37" i="2"/>
  <c r="D29" i="2"/>
  <c r="D35" i="2"/>
  <c r="E88" i="1"/>
  <c r="E79" i="1"/>
  <c r="E69" i="1"/>
  <c r="E89" i="1" s="1"/>
  <c r="E57" i="1"/>
  <c r="E40" i="1"/>
  <c r="E58" i="1" s="1"/>
  <c r="I105" i="5" l="1"/>
</calcChain>
</file>

<file path=xl/comments1.xml><?xml version="1.0" encoding="utf-8"?>
<comments xmlns="http://schemas.openxmlformats.org/spreadsheetml/2006/main">
  <authors>
    <author>Yelena Yevdokimova</author>
  </authors>
  <commentList>
    <comment ref="E20" authorId="0" shapeId="0">
      <text>
        <r>
          <rPr>
            <b/>
            <sz val="9"/>
            <color indexed="8"/>
            <rFont val="Tahoma"/>
            <family val="2"/>
            <charset val="204"/>
          </rPr>
          <t>Yelena Yevdokimova:</t>
        </r>
        <r>
          <rPr>
            <sz val="9"/>
            <color indexed="8"/>
            <rFont val="Tahoma"/>
            <family val="2"/>
            <charset val="204"/>
          </rPr>
          <t xml:space="preserve">
2 кв 2017</t>
        </r>
      </text>
    </comment>
  </commentList>
</comments>
</file>

<file path=xl/comments2.xml><?xml version="1.0" encoding="utf-8"?>
<comments xmlns="http://schemas.openxmlformats.org/spreadsheetml/2006/main">
  <authors>
    <author>Yelena Yevdokimova</author>
  </authors>
  <commentList>
    <comment ref="E38" authorId="0" shapeId="0">
      <text>
        <r>
          <rPr>
            <b/>
            <sz val="9"/>
            <color indexed="81"/>
            <rFont val="Tahoma"/>
            <family val="2"/>
            <charset val="204"/>
          </rPr>
          <t>Yelena Yevdokimova:</t>
        </r>
        <r>
          <rPr>
            <sz val="9"/>
            <color indexed="81"/>
            <rFont val="Tahoma"/>
            <family val="2"/>
            <charset val="204"/>
          </rPr>
          <t xml:space="preserve">
2 кв 2017</t>
        </r>
      </text>
    </comment>
  </commentList>
</comments>
</file>

<file path=xl/sharedStrings.xml><?xml version="1.0" encoding="utf-8"?>
<sst xmlns="http://schemas.openxmlformats.org/spreadsheetml/2006/main" count="935" uniqueCount="292">
  <si>
    <t/>
  </si>
  <si>
    <t>Наименование организации: АО «Tin One Mining» (Тин Уан Майнинг)</t>
  </si>
  <si>
    <t xml:space="preserve">Сведения о реорганизации: </t>
  </si>
  <si>
    <t>Вид деятельности организации: Добыча и обогащение оловянной руды</t>
  </si>
  <si>
    <t>Организационно-правовая форма: Акционерное общество</t>
  </si>
  <si>
    <t>Тип отчета: Не консолидированный</t>
  </si>
  <si>
    <t>Форма собственности: Частная собственность</t>
  </si>
  <si>
    <t>Среднегодовая численность работников: 70 чел.</t>
  </si>
  <si>
    <t>Субъект предпринимательства: Средний</t>
  </si>
  <si>
    <t xml:space="preserve">Юридический адрес (организации): 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</si>
  <si>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</si>
  <si>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</si>
  <si>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</si>
  <si>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</si>
  <si>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Активы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</si>
  <si>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</si>
  <si>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</si>
  <si>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</si>
  <si>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</si>
  <si>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</si>
  <si>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</si>
  <si>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</si>
  <si>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</si>
  <si>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</si>
  <si>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</si>
  <si>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</si>
  <si>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</si>
  <si>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</si>
  <si>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</si>
  <si>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</si>
  <si>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</si>
  <si>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</si>
  <si>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</si>
  <si>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</si>
  <si>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</si>
  <si>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</si>
  <si>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</si>
  <si>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</si>
  <si>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</si>
  <si>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</si>
  <si>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</si>
  <si>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</si>
  <si>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</si>
  <si>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</si>
  <si>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</si>
  <si>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</si>
  <si>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</si>
  <si>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</si>
  <si>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</si>
  <si>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</si>
  <si>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</si>
  <si>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</si>
  <si>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</si>
  <si>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</si>
  <si>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</si>
  <si>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</si>
  <si>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</si>
  <si>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</si>
  <si>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</si>
  <si>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</si>
  <si>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</si>
  <si>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</si>
  <si>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</si>
  <si>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</si>
  <si>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</si>
  <si>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</si>
  <si>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</si>
  <si>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</si>
  <si>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</si>
  <si>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</si>
  <si>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</si>
  <si>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</si>
  <si>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</si>
  <si>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</si>
  <si>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</si>
  <si>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</si>
  <si>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</si>
  <si>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</si>
  <si>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</si>
  <si>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Руководитель: Сейдуллаев А.А.</t>
  </si>
  <si>
    <t>                                                (фамилия, имя, отчество) </t>
  </si>
  <si>
    <t>(подпись)</t>
  </si>
  <si>
    <t>Главный бухгалтер: Евдокимова Е.Е</t>
  </si>
  <si>
    <t>                                                (фамилия, имя, отчество)</t>
  </si>
  <si>
    <t>Место печати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</si>
  <si>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</si>
  <si>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</si>
  <si>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</si>
  <si>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</si>
  <si>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</si>
  <si>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</si>
  <si>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</si>
  <si>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</si>
  <si>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</si>
  <si>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</si>
  <si>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</si>
  <si>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</si>
  <si>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</si>
  <si>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</si>
  <si>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</si>
  <si>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</si>
  <si>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</si>
  <si>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</si>
  <si>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</si>
  <si>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</si>
  <si>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</si>
  <si>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</si>
  <si>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</si>
  <si>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</si>
  <si>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</si>
  <si>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</si>
  <si>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</si>
  <si>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</si>
  <si>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</si>
  <si>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</si>
  <si>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</si>
  <si>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</si>
  <si>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</si>
  <si>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</si>
  <si>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</si>
  <si>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</si>
  <si>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</si>
  <si>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</si>
  <si>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</si>
  <si>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</si>
  <si>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</si>
  <si>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</si>
  <si>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</si>
  <si>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</si>
  <si>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</si>
  <si>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</si>
  <si>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</si>
  <si>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</si>
  <si>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</si>
  <si>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</si>
  <si>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Отчет о движении денежных средств (прямой метод)</t>
  </si>
  <si>
    <t>Индекс: № 3 - ДДС-П</t>
  </si>
  <si>
    <t>Периодичность: годовая</t>
  </si>
  <si>
    <t xml:space="preserve">Представляют: организации публичного интереса по результатам финансового года </t>
  </si>
  <si>
    <t xml:space="preserve">Куда представляется: в депозитарий финансовой отчетности в электронном формате посредством программного обеспечения </t>
  </si>
  <si>
    <t>Срок представления: ежегодно не позднее 31 августа года, следующего за отчетным</t>
  </si>
  <si>
    <t>Примечание: пояснение по заполнению отчета приведено в приложении к форме, предназначенной для сбора административных данных "Отчет о движении денежных средств (прямой метод)"</t>
  </si>
  <si>
    <t xml:space="preserve">тысячах тенге </t>
  </si>
  <si>
    <t> Наименование показателей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</si>
  <si>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</si>
  <si>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</si>
  <si>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</si>
  <si>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</si>
  <si>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</si>
  <si>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</si>
  <si>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</si>
  <si>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</si>
  <si>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</si>
  <si>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</si>
  <si>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</si>
  <si>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</si>
  <si>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</si>
  <si>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</si>
  <si>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</si>
  <si>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026</t>
  </si>
  <si>
    <t>прочие выплаты</t>
  </si>
  <si>
    <t>027</t>
  </si>
  <si>
    <t>3. Чистая сумма денежных средств от операционной деятельности (строка 010 – строка 020)</t>
  </si>
  <si>
    <t>030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</si>
  <si>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</si>
  <si>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</si>
  <si>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</si>
  <si>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</si>
  <si>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</si>
  <si>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</si>
  <si>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</si>
  <si>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</si>
  <si>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</si>
  <si>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</si>
  <si>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</si>
  <si>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</si>
  <si>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</si>
  <si>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</si>
  <si>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</si>
  <si>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реализация прочих финансовых активов</t>
  </si>
  <si>
    <t>047</t>
  </si>
  <si>
    <t>фьючерсные и форвардные контракты, опционы и свопы</t>
  </si>
  <si>
    <t>048</t>
  </si>
  <si>
    <t>полученные дивиденды</t>
  </si>
  <si>
    <t>049</t>
  </si>
  <si>
    <t>050</t>
  </si>
  <si>
    <t>051</t>
  </si>
  <si>
    <t>2. Выбытие денежных средств, всего (сумма строк с 061 по 071)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</si>
  <si>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</si>
  <si>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</si>
  <si>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</si>
  <si>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</si>
  <si>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</si>
  <si>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</si>
  <si>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</si>
  <si>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</si>
  <si>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</si>
  <si>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</si>
  <si>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</si>
  <si>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</si>
  <si>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</si>
  <si>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приобретение прочих финансовых активов</t>
  </si>
  <si>
    <t>067</t>
  </si>
  <si>
    <t>предоставление займов</t>
  </si>
  <si>
    <t>068</t>
  </si>
  <si>
    <t>069</t>
  </si>
  <si>
    <t>инвестиции в ассоциированные и дочерние организации</t>
  </si>
  <si>
    <t>070</t>
  </si>
  <si>
    <t>071</t>
  </si>
  <si>
    <t>3. Чистая сумма денежных средств от инвестиционной деятельности (строка 040 – строка 060)</t>
  </si>
  <si>
    <t>080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</si>
  <si>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</si>
  <si>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</si>
  <si>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</si>
  <si>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</si>
  <si>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</si>
  <si>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</si>
  <si>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</si>
  <si>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093</t>
  </si>
  <si>
    <t>094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</si>
  <si>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</si>
  <si>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</si>
  <si>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</si>
  <si>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</si>
  <si>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</si>
  <si>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</si>
  <si>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</si>
  <si>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110+/- строка 120)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</si>
  <si>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</si>
  <si>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</si>
  <si>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                                                (фамилия, имя, отчество (при его наличии)</t>
  </si>
  <si>
    <t>Отчет об изменениях в капитале</t>
  </si>
  <si>
    <t>Индекс: № - 5-ИК</t>
  </si>
  <si>
    <t>Примечание: пояснение по заполнению отчета приведено в приложении к форме, предназначенной для сбора административных данных "Отчет об изменениях в капитале"</t>
  </si>
  <si>
    <t>Наименование компонентов</t>
  </si>
  <si>
    <t>Капитал материнской организации</t>
  </si>
  <si>
    <t>Итого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</si>
  <si>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</si>
  <si>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</si>
  <si>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</si>
  <si>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010+/-строка 011)</t>
  </si>
  <si>
    <t>Общая совокупная прибыль, всего(строка 210 + строка 220):</t>
  </si>
  <si>
    <t>Прибыль (убыток) за год</t>
  </si>
  <si>
    <t>Прочая совокупная прибыль, всего (сумма строк с 221 по 229):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</si>
  <si>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</si>
  <si>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</si>
  <si>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имеющиеся в наличии для продажи (за минусом налогового эффекта)</t>
  </si>
  <si>
    <t>Хеджирование денежных потоков (за минусом налогового эффекта)</t>
  </si>
  <si>
    <t>Операции с собственниками 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</si>
  <si>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</si>
  <si>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</si>
  <si>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</si>
  <si>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</si>
  <si>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</si>
  <si>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</si>
  <si>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</si>
  <si>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</si>
  <si>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</si>
  <si>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</si>
  <si>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</si>
  <si>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</si>
  <si>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Прочие операции</t>
  </si>
  <si>
    <t>Сальдо на 1 января отчетного года (строка 100 + строка 200 + строка 300 + строка 319)</t>
  </si>
  <si>
    <t>Пересчитанное сальдо (строка 400+/строка 401)</t>
  </si>
  <si>
    <t>Общая совокупная прибыль, всего (строка 610+ строка 620):</t>
  </si>
  <si>
    <t>Прочая совокупная прибыль, всего (сумма строк с 621 по 629):</t>
  </si>
  <si>
    <t>Эффект изменения в ставке подоходного налога на отсроченный налог дочерних компаний</t>
  </si>
  <si>
    <t>Операции с собственниками всего (сумма строк с 710 по 718)</t>
  </si>
  <si>
    <t>Вознаграждения работников акциями</t>
  </si>
  <si>
    <t>Выпуск долевых инструментов, связанный с объединением бизнеса</t>
  </si>
  <si>
    <t>Сальдо на 31 декабря отчетного года (строка 500 + строка 600 + строка 700 + строка 719)</t>
  </si>
  <si>
    <t>                                            (фамилия, имя, отчество)</t>
  </si>
  <si>
    <t>Балансовая стоимость одной акции, тенге</t>
  </si>
  <si>
    <t xml:space="preserve">Отчет о финансовом положении </t>
  </si>
  <si>
    <t>(Бухгалтерский баланс)</t>
  </si>
  <si>
    <t>Индекс: № 1 - Б (баланс)</t>
  </si>
  <si>
    <t>Периодичность: квартальная</t>
  </si>
  <si>
    <t>Представляют: организации публичного интереса по результатам финансового года</t>
  </si>
  <si>
    <t>Куда представляется: в депозитарий финансовой отчетности в электронном формате посредством программного обеспечения</t>
  </si>
  <si>
    <t xml:space="preserve">Примечание: пояснение по заполнению отчета приведено в приложении к форме, предназначенной для сбора административных данных "Бухгалтерский баланс". </t>
  </si>
  <si>
    <r>
      <t>Наименование организации:</t>
    </r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>АО «Tin One Mining» (Тин Уан Майнинг)</t>
    </r>
  </si>
  <si>
    <t>КАЗАХСТАН, 150121, Северо-Казахстанская область, Айыртауский район, с. Сырымбет, промышленная зона Сырымбет, строение 1, сотовый: +77019810939, тел: 87273550576 вн 708, e-mail: evdokimova@tinone.kz, веб-сайт: www.tinone.kz</t>
  </si>
  <si>
    <t>Отчет о совокупном доходе</t>
  </si>
  <si>
    <t>(Отчет о прибылях и убытках)</t>
  </si>
  <si>
    <t>Индекс: № 2 - ОПУ</t>
  </si>
  <si>
    <t>Примечание: пояснение по заполнению отчета приведено в приложении к форме, предназначенной для сбора административных данных "Отчет о прибылях и убытках"</t>
  </si>
  <si>
    <r>
      <t xml:space="preserve">Наименование организации: </t>
    </r>
    <r>
      <rPr>
        <b/>
        <sz val="11"/>
        <color indexed="8"/>
        <rFont val="Times New Roman"/>
        <family val="1"/>
        <charset val="204"/>
      </rPr>
      <t>АО «Tin One Mining» (Тин Уан Майнинг)</t>
    </r>
  </si>
  <si>
    <t>Форма</t>
  </si>
  <si>
    <r>
      <t>Наименование организации:</t>
    </r>
    <r>
      <rPr>
        <b/>
        <sz val="11"/>
        <color indexed="8"/>
        <rFont val="Times New Roman"/>
        <family val="1"/>
        <charset val="204"/>
      </rPr>
      <t xml:space="preserve"> АО «Tin One Mining» (Тин Уан Майнинг)</t>
    </r>
  </si>
  <si>
    <t>по состоянию на 30 июня 2018г.</t>
  </si>
  <si>
    <t>за период, заканчивающийся 30 июня 2018 года</t>
  </si>
  <si>
    <t>за период, заканчивающийся 30 июня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</si>
</sst>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32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color indexed="8"/>
      <name val="Times New Roman"/>
    </font>
    <font>
      <sz val="9"/>
      <color indexed="8"/>
      <name val="Times New Roman"/>
    </font>
    <font>
      <sz val="11"/>
      <color indexed="8"/>
      <name val="Calibri"/>
    </font>
    <font>
      <sz val="8"/>
      <color indexed="8"/>
      <name val="Calibri"/>
      <family val="2"/>
      <charset val="204"/>
    </font>
    <font>
      <b/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sz val="9"/>
      <color indexed="9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</borders>
  <cellStyleXfs count="43">
    <xf numFmtId="0" fontId="0" fillId="0" borderId="0"/>
    <xf numFmtId="43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1">
    <xf numFmtId="0" fontId="0" fillId="0" borderId="0" xfId="0"/>
    <xf numFmtId="0" fontId="21" fillId="33" borderId="0" xfId="0" applyFont="1" applyFill="1" applyAlignment="1">
      <alignment horizontal="left" wrapText="1"/>
    </xf>
    <xf numFmtId="0" fontId="20" fillId="33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left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center" vertical="center" wrapText="1"/>
    </xf>
    <xf numFmtId="4" fontId="20" fillId="33" borderId="10" xfId="0" applyNumberFormat="1" applyFont="1" applyFill="1" applyBorder="1" applyAlignment="1">
      <alignment horizontal="right" vertical="center" wrapText="1"/>
    </xf>
    <xf numFmtId="49" fontId="20" fillId="33" borderId="10" xfId="0" applyNumberFormat="1" applyFont="1" applyFill="1" applyBorder="1" applyAlignment="1">
      <alignment horizontal="center" vertical="center" wrapText="1"/>
    </xf>
    <xf numFmtId="4" fontId="19" fillId="33" borderId="10" xfId="0" applyNumberFormat="1" applyFont="1" applyFill="1" applyBorder="1" applyAlignment="1">
      <alignment horizontal="right" vertical="center" wrapText="1"/>
    </xf>
    <xf numFmtId="4" fontId="21" fillId="33" borderId="0" xfId="0" applyNumberFormat="1" applyFont="1" applyFill="1" applyAlignment="1">
      <alignment horizontal="left" wrapText="1"/>
    </xf>
    <xf numFmtId="0" fontId="20" fillId="33" borderId="15" xfId="0" applyFont="1" applyFill="1" applyBorder="1" applyAlignment="1">
      <alignment horizontal="left" wrapText="1"/>
    </xf>
    <xf numFmtId="0" fontId="20" fillId="33" borderId="0" xfId="0" applyFont="1" applyFill="1" applyAlignment="1">
      <alignment horizontal="left" wrapText="1"/>
    </xf>
    <xf numFmtId="0" fontId="20" fillId="33" borderId="0" xfId="0" applyFont="1" applyFill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0" fontId="25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left" wrapText="1"/>
    </xf>
    <xf numFmtId="0" fontId="25" fillId="33" borderId="0" xfId="0" applyFont="1" applyFill="1" applyAlignment="1">
      <alignment horizontal="right" wrapText="1"/>
    </xf>
    <xf numFmtId="0" fontId="25" fillId="33" borderId="16" xfId="0" applyFont="1" applyFill="1" applyBorder="1" applyAlignment="1">
      <alignment horizontal="left" vertical="center" wrapText="1"/>
    </xf>
    <xf numFmtId="0" fontId="27" fillId="33" borderId="16" xfId="0" applyFont="1" applyFill="1" applyBorder="1" applyAlignment="1">
      <alignment horizontal="center" vertical="center" wrapText="1"/>
    </xf>
    <xf numFmtId="0" fontId="27" fillId="33" borderId="16" xfId="0" applyFont="1" applyFill="1" applyBorder="1" applyAlignment="1">
      <alignment horizontal="left" vertical="center" wrapText="1"/>
    </xf>
    <xf numFmtId="49" fontId="27" fillId="33" borderId="16" xfId="0" applyNumberFormat="1" applyFont="1" applyFill="1" applyBorder="1" applyAlignment="1">
      <alignment horizontal="center" vertical="center" wrapText="1"/>
    </xf>
    <xf numFmtId="4" fontId="27" fillId="33" borderId="16" xfId="0" applyNumberFormat="1" applyFont="1" applyFill="1" applyBorder="1" applyAlignment="1">
      <alignment horizontal="right" vertical="center" wrapText="1"/>
    </xf>
    <xf numFmtId="49" fontId="25" fillId="33" borderId="16" xfId="0" applyNumberFormat="1" applyFont="1" applyFill="1" applyBorder="1" applyAlignment="1">
      <alignment horizontal="center" vertical="center" wrapText="1"/>
    </xf>
    <xf numFmtId="4" fontId="25" fillId="33" borderId="16" xfId="0" applyNumberFormat="1" applyFont="1" applyFill="1" applyBorder="1" applyAlignment="1">
      <alignment horizontal="right" vertical="center" wrapText="1"/>
    </xf>
    <xf numFmtId="0" fontId="25" fillId="33" borderId="16" xfId="0" applyFont="1" applyFill="1" applyBorder="1" applyAlignment="1">
      <alignment horizontal="center" vertical="center" wrapText="1"/>
    </xf>
    <xf numFmtId="4" fontId="18" fillId="33" borderId="0" xfId="0" applyNumberFormat="1" applyFont="1" applyFill="1" applyAlignment="1">
      <alignment horizontal="left" wrapText="1"/>
    </xf>
    <xf numFmtId="0" fontId="25" fillId="33" borderId="20" xfId="0" applyFont="1" applyFill="1" applyBorder="1" applyAlignment="1">
      <alignment horizontal="left" wrapText="1"/>
    </xf>
    <xf numFmtId="0" fontId="25" fillId="33" borderId="0" xfId="0" applyFont="1" applyFill="1" applyAlignment="1">
      <alignment horizontal="left" wrapText="1"/>
    </xf>
    <xf numFmtId="0" fontId="25" fillId="33" borderId="0" xfId="0" applyFont="1" applyFill="1" applyAlignment="1">
      <alignment horizontal="center" vertical="center" wrapText="1"/>
    </xf>
    <xf numFmtId="0" fontId="25" fillId="33" borderId="0" xfId="0" applyFont="1" applyFill="1" applyBorder="1" applyAlignment="1">
      <alignment horizontal="left" wrapText="1"/>
    </xf>
    <xf numFmtId="0" fontId="25" fillId="33" borderId="0" xfId="0" applyFont="1" applyFill="1" applyBorder="1" applyAlignment="1">
      <alignment horizontal="center" vertical="center" wrapText="1"/>
    </xf>
    <xf numFmtId="0" fontId="25" fillId="33" borderId="23" xfId="0" applyFont="1" applyFill="1" applyBorder="1" applyAlignment="1">
      <alignment horizontal="left" wrapText="1"/>
    </xf>
    <xf numFmtId="0" fontId="25" fillId="33" borderId="0" xfId="0" applyFont="1" applyFill="1" applyBorder="1" applyAlignment="1">
      <alignment wrapText="1"/>
    </xf>
    <xf numFmtId="0" fontId="0" fillId="33" borderId="0" xfId="0" applyFont="1" applyFill="1" applyAlignment="1">
      <alignment horizontal="left" wrapText="1"/>
    </xf>
    <xf numFmtId="0" fontId="25" fillId="33" borderId="0" xfId="0" applyFont="1" applyFill="1" applyAlignment="1">
      <alignment horizontal="left" vertical="top" wrapText="1"/>
    </xf>
    <xf numFmtId="0" fontId="25" fillId="33" borderId="0" xfId="0" applyFont="1" applyFill="1" applyAlignment="1">
      <alignment horizontal="justify" wrapText="1"/>
    </xf>
    <xf numFmtId="14" fontId="31" fillId="33" borderId="0" xfId="0" applyNumberFormat="1" applyFont="1" applyFill="1" applyAlignment="1">
      <alignment horizontal="right" wrapText="1"/>
    </xf>
    <xf numFmtId="0" fontId="20" fillId="33" borderId="0" xfId="0" applyFont="1" applyFill="1" applyAlignment="1">
      <alignment horizontal="left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20" fillId="33" borderId="15" xfId="0" applyFont="1" applyFill="1" applyBorder="1" applyAlignment="1">
      <alignment horizontal="left" wrapText="1"/>
    </xf>
    <xf numFmtId="0" fontId="20" fillId="33" borderId="14" xfId="0" applyFont="1" applyFill="1" applyBorder="1" applyAlignment="1">
      <alignment horizontal="left" wrapText="1"/>
    </xf>
    <xf numFmtId="0" fontId="20" fillId="33" borderId="11" xfId="0" applyFont="1" applyFill="1" applyBorder="1" applyAlignment="1">
      <alignment horizontal="left" vertical="center" wrapText="1"/>
    </xf>
    <xf numFmtId="0" fontId="20" fillId="33" borderId="12" xfId="0" applyFont="1" applyFill="1" applyBorder="1" applyAlignment="1">
      <alignment horizontal="left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25" fillId="33" borderId="0" xfId="0" applyFont="1" applyFill="1" applyAlignment="1">
      <alignment horizontal="left" vertical="center" wrapText="1"/>
    </xf>
    <xf numFmtId="0" fontId="25" fillId="33" borderId="0" xfId="0" applyFont="1" applyFill="1" applyAlignment="1">
      <alignment horizontal="left" vertical="top" wrapText="1"/>
    </xf>
    <xf numFmtId="0" fontId="20" fillId="33" borderId="0" xfId="0" applyFont="1" applyFill="1" applyAlignment="1">
      <alignment horizontal="right" wrapText="1"/>
    </xf>
    <xf numFmtId="0" fontId="22" fillId="33" borderId="0" xfId="0" applyFont="1" applyFill="1" applyAlignment="1">
      <alignment horizontal="left" wrapText="1"/>
    </xf>
    <xf numFmtId="0" fontId="25" fillId="33" borderId="17" xfId="0" applyFont="1" applyFill="1" applyBorder="1" applyAlignment="1">
      <alignment horizontal="center" vertical="center" wrapText="1"/>
    </xf>
    <xf numFmtId="0" fontId="25" fillId="33" borderId="19" xfId="0" applyFont="1" applyFill="1" applyBorder="1" applyAlignment="1">
      <alignment horizontal="center" vertical="center" wrapText="1"/>
    </xf>
    <xf numFmtId="0" fontId="26" fillId="33" borderId="0" xfId="0" applyFont="1" applyFill="1" applyAlignment="1">
      <alignment horizontal="center" wrapText="1"/>
    </xf>
    <xf numFmtId="0" fontId="25" fillId="33" borderId="0" xfId="0" applyFont="1" applyFill="1" applyAlignment="1">
      <alignment horizontal="left" wrapText="1"/>
    </xf>
    <xf numFmtId="0" fontId="27" fillId="33" borderId="0" xfId="0" applyFont="1" applyFill="1" applyAlignment="1">
      <alignment horizontal="center" wrapText="1"/>
    </xf>
    <xf numFmtId="0" fontId="20" fillId="33" borderId="13" xfId="0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center" wrapText="1"/>
    </xf>
    <xf numFmtId="0" fontId="25" fillId="33" borderId="0" xfId="0" applyFont="1" applyFill="1" applyAlignment="1">
      <alignment horizontal="center" wrapText="1"/>
    </xf>
    <xf numFmtId="0" fontId="25" fillId="33" borderId="0" xfId="0" applyFont="1" applyFill="1" applyAlignment="1">
      <alignment horizontal="right" wrapText="1"/>
    </xf>
    <xf numFmtId="0" fontId="27" fillId="33" borderId="17" xfId="0" applyFont="1" applyFill="1" applyBorder="1" applyAlignment="1">
      <alignment horizontal="center" vertical="center" wrapText="1"/>
    </xf>
    <xf numFmtId="0" fontId="27" fillId="33" borderId="18" xfId="0" applyFont="1" applyFill="1" applyBorder="1" applyAlignment="1">
      <alignment horizontal="center" vertical="center" wrapText="1"/>
    </xf>
    <xf numFmtId="0" fontId="27" fillId="33" borderId="19" xfId="0" applyFont="1" applyFill="1" applyBorder="1" applyAlignment="1">
      <alignment horizontal="center" vertical="center" wrapText="1"/>
    </xf>
    <xf numFmtId="0" fontId="26" fillId="33" borderId="0" xfId="0" applyFont="1" applyFill="1" applyAlignment="1">
      <alignment horizontal="left" vertical="center" wrapText="1"/>
    </xf>
    <xf numFmtId="0" fontId="25" fillId="33" borderId="17" xfId="0" applyFont="1" applyFill="1" applyBorder="1" applyAlignment="1">
      <alignment horizontal="left" vertical="center" wrapText="1"/>
    </xf>
    <xf numFmtId="0" fontId="25" fillId="33" borderId="18" xfId="0" applyFont="1" applyFill="1" applyBorder="1" applyAlignment="1">
      <alignment horizontal="left" vertical="center" wrapText="1"/>
    </xf>
    <xf numFmtId="0" fontId="25" fillId="33" borderId="19" xfId="0" applyFont="1" applyFill="1" applyBorder="1" applyAlignment="1">
      <alignment horizontal="left" vertical="center" wrapText="1"/>
    </xf>
    <xf numFmtId="0" fontId="27" fillId="33" borderId="21" xfId="0" applyFont="1" applyFill="1" applyBorder="1" applyAlignment="1">
      <alignment horizontal="center" vertical="center" wrapText="1"/>
    </xf>
    <xf numFmtId="0" fontId="27" fillId="33" borderId="22" xfId="0" applyFont="1" applyFill="1" applyBorder="1" applyAlignment="1">
      <alignment horizontal="center" vertical="center" wrapText="1"/>
    </xf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 customBuiltin="1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tabSelected="1" topLeftCell="B1" workbookViewId="0">
      <selection activeCell="L29" sqref="L29"/>
    </sheetView>
  </sheetViews>
  <sheetFormatPr defaultRowHeight="15" customHeight="1" x14ac:dyDescent="0.25"/>
  <cols>
    <col min="1" max="1" width="2.85546875" style="1" hidden="1" customWidth="1"/>
    <col min="2" max="2" width="26.85546875" style="1" customWidth="1"/>
    <col min="3" max="3" width="30.42578125" style="1" customWidth="1"/>
    <col min="4" max="4" width="9.5703125" style="1" customWidth="1"/>
    <col min="5" max="5" width="16" style="1" customWidth="1"/>
    <col min="6" max="6" width="16.140625" style="1" customWidth="1"/>
    <col min="7" max="7" width="3.28515625" style="1" hidden="1" customWidth="1"/>
    <col min="8" max="9" width="9.140625" style="1"/>
    <col min="10" max="10" width="11.42578125" style="1" bestFit="1" customWidth="1"/>
    <col min="11" max="16384" width="9.140625" style="1"/>
  </cols>
  <sheetData>
    <row r="1" spans="1:7" ht="12" customHeight="1" x14ac:dyDescent="0.25">
      <c r="A1" s="2"/>
      <c r="B1" s="51"/>
      <c r="C1" s="51"/>
      <c r="D1" s="51"/>
      <c r="E1" s="51"/>
      <c r="F1" s="51"/>
      <c r="G1" s="2"/>
    </row>
    <row r="2" spans="1:7" ht="12" customHeight="1" x14ac:dyDescent="0.25">
      <c r="A2" s="2"/>
      <c r="B2" s="51"/>
      <c r="C2" s="51"/>
      <c r="D2" s="51"/>
      <c r="E2" s="51"/>
      <c r="F2" s="51"/>
      <c r="G2" s="2"/>
    </row>
    <row r="3" spans="1:7" ht="12" customHeight="1" x14ac:dyDescent="0.25">
      <c r="A3" s="2"/>
      <c r="B3" s="51"/>
      <c r="C3" s="51"/>
      <c r="D3" s="51"/>
      <c r="E3" s="51"/>
      <c r="F3" s="51"/>
      <c r="G3" s="2"/>
    </row>
    <row r="4" spans="1:7" ht="12" customHeight="1" x14ac:dyDescent="0.25">
      <c r="A4" s="2"/>
      <c r="B4" s="51"/>
      <c r="C4" s="51"/>
      <c r="D4" s="51"/>
      <c r="E4" s="51"/>
      <c r="F4" s="51"/>
      <c r="G4" s="2"/>
    </row>
    <row r="5" spans="1:7" ht="12" customHeight="1" x14ac:dyDescent="0.25">
      <c r="A5" s="2"/>
      <c r="B5" s="39"/>
      <c r="C5" s="39"/>
      <c r="D5" s="39"/>
      <c r="E5" s="39"/>
      <c r="F5" s="39"/>
      <c r="G5" s="2"/>
    </row>
    <row r="6" spans="1:7" ht="12" customHeight="1" x14ac:dyDescent="0.25">
      <c r="A6" s="2"/>
      <c r="B6" s="51"/>
      <c r="C6" s="51"/>
      <c r="D6" s="51"/>
      <c r="E6" s="51"/>
      <c r="F6" s="51"/>
      <c r="G6" s="2"/>
    </row>
    <row r="7" spans="1:7" s="35" customFormat="1" ht="14.25" customHeight="1" x14ac:dyDescent="0.25">
      <c r="A7" s="16" t="s">
        <v>0</v>
      </c>
      <c r="B7" s="55" t="s">
        <v>273</v>
      </c>
      <c r="C7" s="55"/>
      <c r="D7" s="55"/>
      <c r="E7" s="55"/>
      <c r="F7" s="55"/>
      <c r="G7" s="16"/>
    </row>
    <row r="8" spans="1:7" s="35" customFormat="1" ht="14.25" customHeight="1" x14ac:dyDescent="0.25">
      <c r="A8" s="16"/>
      <c r="B8" s="55" t="s">
        <v>274</v>
      </c>
      <c r="C8" s="55"/>
      <c r="D8" s="55"/>
      <c r="E8" s="55"/>
      <c r="F8" s="55"/>
      <c r="G8" s="16"/>
    </row>
    <row r="9" spans="1:7" s="35" customFormat="1" ht="15" customHeight="1" x14ac:dyDescent="0.25">
      <c r="A9" s="16" t="s">
        <v>0</v>
      </c>
      <c r="B9" s="57" t="s">
        <v>289</v>
      </c>
      <c r="C9" s="57"/>
      <c r="D9" s="57"/>
      <c r="E9" s="57"/>
      <c r="F9" s="57"/>
      <c r="G9" s="16"/>
    </row>
    <row r="10" spans="1:7" s="35" customFormat="1" ht="12" hidden="1" customHeight="1" x14ac:dyDescent="0.25">
      <c r="A10" s="16" t="s">
        <v>0</v>
      </c>
      <c r="B10" s="50" t="s">
        <v>275</v>
      </c>
      <c r="C10" s="50"/>
      <c r="D10" s="50"/>
      <c r="E10" s="50"/>
      <c r="F10" s="50"/>
      <c r="G10" s="16"/>
    </row>
    <row r="11" spans="1:7" s="35" customFormat="1" ht="12" hidden="1" customHeight="1" x14ac:dyDescent="0.25">
      <c r="A11" s="16" t="s">
        <v>0</v>
      </c>
      <c r="B11" s="50" t="s">
        <v>276</v>
      </c>
      <c r="C11" s="50"/>
      <c r="D11" s="50"/>
      <c r="E11" s="50"/>
      <c r="F11" s="50"/>
      <c r="G11" s="16"/>
    </row>
    <row r="12" spans="1:7" s="35" customFormat="1" ht="12" hidden="1" customHeight="1" x14ac:dyDescent="0.25">
      <c r="A12" s="16" t="s">
        <v>0</v>
      </c>
      <c r="B12" s="50" t="s">
        <v>277</v>
      </c>
      <c r="C12" s="50"/>
      <c r="D12" s="50"/>
      <c r="E12" s="50"/>
      <c r="F12" s="50"/>
      <c r="G12" s="16"/>
    </row>
    <row r="13" spans="1:7" s="35" customFormat="1" ht="12" hidden="1" customHeight="1" x14ac:dyDescent="0.25">
      <c r="A13" s="16" t="s">
        <v>0</v>
      </c>
      <c r="B13" s="50" t="s">
        <v>278</v>
      </c>
      <c r="C13" s="50"/>
      <c r="D13" s="50"/>
      <c r="E13" s="50"/>
      <c r="F13" s="50"/>
      <c r="G13" s="16"/>
    </row>
    <row r="14" spans="1:7" s="35" customFormat="1" ht="12" hidden="1" customHeight="1" x14ac:dyDescent="0.25">
      <c r="A14" s="16" t="s">
        <v>0</v>
      </c>
      <c r="B14" s="50" t="s">
        <v>140</v>
      </c>
      <c r="C14" s="50"/>
      <c r="D14" s="50"/>
      <c r="E14" s="50"/>
      <c r="F14" s="50"/>
      <c r="G14" s="16"/>
    </row>
    <row r="15" spans="1:7" s="35" customFormat="1" ht="24.75" hidden="1" customHeight="1" x14ac:dyDescent="0.25">
      <c r="A15" s="16" t="s">
        <v>0</v>
      </c>
      <c r="B15" s="50" t="s">
        <v>279</v>
      </c>
      <c r="C15" s="50"/>
      <c r="D15" s="50"/>
      <c r="E15" s="50"/>
      <c r="F15" s="50"/>
      <c r="G15" s="16"/>
    </row>
    <row r="16" spans="1:7" s="35" customFormat="1" ht="29.25" customHeight="1" x14ac:dyDescent="0.25">
      <c r="A16" s="16" t="s">
        <v>0</v>
      </c>
      <c r="B16" s="56" t="s">
        <v>280</v>
      </c>
      <c r="C16" s="56"/>
      <c r="D16" s="56"/>
      <c r="E16" s="56"/>
      <c r="F16" s="56"/>
      <c r="G16" s="16"/>
    </row>
    <row r="17" spans="1:7" s="35" customFormat="1" ht="12" customHeight="1" x14ac:dyDescent="0.25">
      <c r="A17" s="16"/>
      <c r="B17" s="49" t="s">
        <v>2</v>
      </c>
      <c r="C17" s="49"/>
      <c r="D17" s="49"/>
      <c r="E17" s="49"/>
      <c r="F17" s="49"/>
      <c r="G17" s="16"/>
    </row>
    <row r="18" spans="1:7" s="35" customFormat="1" ht="12" customHeight="1" x14ac:dyDescent="0.25">
      <c r="A18" s="16"/>
      <c r="B18" s="49" t="s">
        <v>3</v>
      </c>
      <c r="C18" s="49"/>
      <c r="D18" s="49"/>
      <c r="E18" s="49"/>
      <c r="F18" s="49"/>
      <c r="G18" s="16"/>
    </row>
    <row r="19" spans="1:7" s="35" customFormat="1" ht="12" customHeight="1" x14ac:dyDescent="0.25">
      <c r="A19" s="16"/>
      <c r="B19" s="49" t="s">
        <v>4</v>
      </c>
      <c r="C19" s="49"/>
      <c r="D19" s="49"/>
      <c r="E19" s="49"/>
      <c r="F19" s="49"/>
      <c r="G19" s="16"/>
    </row>
    <row r="20" spans="1:7" s="35" customFormat="1" ht="12" customHeight="1" x14ac:dyDescent="0.25">
      <c r="A20" s="16"/>
      <c r="B20" s="49" t="s">
        <v>5</v>
      </c>
      <c r="C20" s="49"/>
      <c r="D20" s="49"/>
      <c r="E20" s="49"/>
      <c r="F20" s="49"/>
      <c r="G20" s="16"/>
    </row>
    <row r="21" spans="1:7" s="35" customFormat="1" ht="12" customHeight="1" x14ac:dyDescent="0.25">
      <c r="A21" s="16"/>
      <c r="B21" s="49" t="s">
        <v>6</v>
      </c>
      <c r="C21" s="49"/>
      <c r="D21" s="49"/>
      <c r="E21" s="49"/>
      <c r="F21" s="49"/>
      <c r="G21" s="16"/>
    </row>
    <row r="22" spans="1:7" s="35" customFormat="1" ht="12" customHeight="1" x14ac:dyDescent="0.25">
      <c r="A22" s="16"/>
      <c r="B22" s="49" t="s">
        <v>7</v>
      </c>
      <c r="C22" s="49"/>
      <c r="D22" s="49"/>
      <c r="E22" s="49"/>
      <c r="F22" s="49"/>
      <c r="G22" s="16"/>
    </row>
    <row r="23" spans="1:7" s="35" customFormat="1" ht="12" customHeight="1" x14ac:dyDescent="0.25">
      <c r="A23" s="16"/>
      <c r="B23" s="49" t="s">
        <v>8</v>
      </c>
      <c r="C23" s="49"/>
      <c r="D23" s="49"/>
      <c r="E23" s="49"/>
      <c r="F23" s="49"/>
      <c r="G23" s="16"/>
    </row>
    <row r="24" spans="1:7" s="35" customFormat="1" ht="47.25" customHeight="1" x14ac:dyDescent="0.25">
      <c r="A24" s="16"/>
      <c r="B24" s="36" t="s">
        <v>9</v>
      </c>
      <c r="C24" s="50" t="s">
        <v>281</v>
      </c>
      <c r="D24" s="50"/>
      <c r="E24" s="50"/>
      <c r="F24" s="50"/>
      <c r="G24" s="16"/>
    </row>
    <row r="25" spans="1:7" s="35" customFormat="1" ht="12" customHeight="1" x14ac:dyDescent="0.25">
      <c r="B25" s="37" t="s">
        <v>142</v>
      </c>
      <c r="C25" s="37" t="s">
        <v>0</v>
      </c>
      <c r="D25" s="16" t="s">
        <v>0</v>
      </c>
      <c r="E25" s="16" t="s">
        <v>0</v>
      </c>
      <c r="F25" s="38">
        <v>43100</v>
      </c>
      <c r="G25" s="16"/>
    </row>
    <row r="26" spans="1:7" ht="24" customHeight="1" x14ac:dyDescent="0.25">
      <c r="A26" s="4" t="s">
        <v>0</v>
      </c>
      <c r="B26" s="46" t="s">
        <v>10</v>
      </c>
      <c r="C26" s="48"/>
      <c r="D26" s="5" t="s">
        <v>11</v>
      </c>
      <c r="E26" s="5" t="s">
        <v>12</v>
      </c>
      <c r="F26" s="5" t="s">
        <v>13</v>
      </c>
    </row>
    <row r="27" spans="1:7" ht="15" hidden="1" customHeight="1" x14ac:dyDescent="0.25"/>
    <row r="28" spans="1:7" ht="12" customHeight="1" x14ac:dyDescent="0.25">
      <c r="A28" s="4" t="s">
        <v>0</v>
      </c>
      <c r="B28" s="46" t="s">
        <v>14</v>
      </c>
      <c r="C28" s="47"/>
      <c r="D28" s="47"/>
      <c r="E28" s="47"/>
      <c r="F28" s="48"/>
    </row>
    <row r="29" spans="1:7" ht="12" customHeight="1" x14ac:dyDescent="0.25">
      <c r="A29" s="4" t="s">
        <v>0</v>
      </c>
      <c r="B29" s="40" t="s">
        <v>15</v>
      </c>
      <c r="C29" s="41"/>
      <c r="D29" s="7" t="s">
        <v>0</v>
      </c>
      <c r="E29" s="8" t="s">
        <v>0</v>
      </c>
      <c r="F29" s="8" t="s">
        <v>0</v>
      </c>
    </row>
    <row r="30" spans="1:7" ht="12" customHeight="1" x14ac:dyDescent="0.25">
      <c r="A30" s="4" t="s">
        <v>0</v>
      </c>
      <c r="B30" s="44" t="s">
        <v>16</v>
      </c>
      <c r="C30" s="45"/>
      <c r="D30" s="9" t="s">
        <v>17</v>
      </c>
      <c r="E30" s="8">
        <v>1432107</v>
      </c>
      <c r="F30" s="8">
        <v>2294798</v>
      </c>
    </row>
    <row r="31" spans="1:7" ht="12" customHeight="1" x14ac:dyDescent="0.25">
      <c r="A31" s="4" t="s">
        <v>0</v>
      </c>
      <c r="B31" s="44" t="s">
        <v>18</v>
      </c>
      <c r="C31" s="45"/>
      <c r="D31" s="9" t="s">
        <v>19</v>
      </c>
      <c r="E31" s="8"/>
      <c r="F31" s="8"/>
    </row>
    <row r="32" spans="1:7" ht="12" customHeight="1" x14ac:dyDescent="0.25">
      <c r="A32" s="4" t="s">
        <v>0</v>
      </c>
      <c r="B32" s="44" t="s">
        <v>20</v>
      </c>
      <c r="C32" s="45"/>
      <c r="D32" s="9" t="s">
        <v>21</v>
      </c>
      <c r="E32" s="8"/>
      <c r="F32" s="8"/>
    </row>
    <row r="33" spans="1:17" ht="24" customHeight="1" x14ac:dyDescent="0.25">
      <c r="A33" s="4" t="s">
        <v>0</v>
      </c>
      <c r="B33" s="44" t="s">
        <v>22</v>
      </c>
      <c r="C33" s="45"/>
      <c r="D33" s="9" t="s">
        <v>23</v>
      </c>
      <c r="E33" s="8"/>
      <c r="F33" s="8"/>
    </row>
    <row r="34" spans="1:17" ht="12" customHeight="1" x14ac:dyDescent="0.25">
      <c r="A34" s="4" t="s">
        <v>0</v>
      </c>
      <c r="B34" s="44" t="s">
        <v>24</v>
      </c>
      <c r="C34" s="45"/>
      <c r="D34" s="9" t="s">
        <v>25</v>
      </c>
      <c r="E34" s="8"/>
      <c r="F34" s="8"/>
    </row>
    <row r="35" spans="1:17" ht="12" customHeight="1" x14ac:dyDescent="0.25">
      <c r="A35" s="4" t="s">
        <v>0</v>
      </c>
      <c r="B35" s="44" t="s">
        <v>26</v>
      </c>
      <c r="C35" s="45"/>
      <c r="D35" s="9" t="s">
        <v>27</v>
      </c>
      <c r="E35" s="8">
        <v>20464</v>
      </c>
      <c r="F35" s="8">
        <v>19940</v>
      </c>
      <c r="J35" s="11"/>
      <c r="K35" s="52"/>
      <c r="L35" s="52"/>
      <c r="M35" s="52"/>
      <c r="N35" s="52"/>
      <c r="O35" s="52"/>
      <c r="P35" s="52"/>
      <c r="Q35" s="52"/>
    </row>
    <row r="36" spans="1:17" ht="12" customHeight="1" x14ac:dyDescent="0.25">
      <c r="A36" s="4" t="s">
        <v>0</v>
      </c>
      <c r="B36" s="44" t="s">
        <v>28</v>
      </c>
      <c r="C36" s="45"/>
      <c r="D36" s="9" t="s">
        <v>29</v>
      </c>
      <c r="E36" s="8">
        <v>188412</v>
      </c>
      <c r="F36" s="8">
        <v>185933</v>
      </c>
    </row>
    <row r="37" spans="1:17" ht="12" customHeight="1" x14ac:dyDescent="0.25">
      <c r="A37" s="4" t="s">
        <v>0</v>
      </c>
      <c r="B37" s="44" t="s">
        <v>30</v>
      </c>
      <c r="C37" s="45"/>
      <c r="D37" s="9" t="s">
        <v>31</v>
      </c>
      <c r="E37" s="8"/>
      <c r="F37" s="8"/>
    </row>
    <row r="38" spans="1:17" ht="12" customHeight="1" x14ac:dyDescent="0.25">
      <c r="A38" s="4" t="s">
        <v>0</v>
      </c>
      <c r="B38" s="44" t="s">
        <v>32</v>
      </c>
      <c r="C38" s="45"/>
      <c r="D38" s="9" t="s">
        <v>33</v>
      </c>
      <c r="E38" s="8">
        <v>58136</v>
      </c>
      <c r="F38" s="8">
        <v>60776</v>
      </c>
    </row>
    <row r="39" spans="1:17" ht="12" customHeight="1" x14ac:dyDescent="0.25">
      <c r="A39" s="4" t="s">
        <v>0</v>
      </c>
      <c r="B39" s="44" t="s">
        <v>34</v>
      </c>
      <c r="C39" s="45"/>
      <c r="D39" s="9" t="s">
        <v>35</v>
      </c>
      <c r="E39" s="8">
        <v>151494</v>
      </c>
      <c r="F39" s="8">
        <v>53300</v>
      </c>
    </row>
    <row r="40" spans="1:17" ht="24.75" customHeight="1" x14ac:dyDescent="0.25">
      <c r="A40" s="4" t="s">
        <v>0</v>
      </c>
      <c r="B40" s="40" t="s">
        <v>36</v>
      </c>
      <c r="C40" s="41"/>
      <c r="D40" s="5">
        <v>100</v>
      </c>
      <c r="E40" s="10">
        <f>SUM(E30:E39)</f>
        <v>1850613</v>
      </c>
      <c r="F40" s="10">
        <v>2614747</v>
      </c>
    </row>
    <row r="41" spans="1:17" ht="12" customHeight="1" x14ac:dyDescent="0.25">
      <c r="A41" s="4" t="s">
        <v>0</v>
      </c>
      <c r="B41" s="44" t="s">
        <v>37</v>
      </c>
      <c r="C41" s="45"/>
      <c r="D41" s="7">
        <v>101</v>
      </c>
      <c r="E41" s="8"/>
      <c r="F41" s="8"/>
    </row>
    <row r="42" spans="1:17" ht="12" customHeight="1" x14ac:dyDescent="0.25">
      <c r="A42" s="4" t="s">
        <v>0</v>
      </c>
      <c r="B42" s="40" t="s">
        <v>38</v>
      </c>
      <c r="C42" s="41"/>
      <c r="D42" s="5" t="s">
        <v>0</v>
      </c>
      <c r="E42" s="10" t="s">
        <v>0</v>
      </c>
      <c r="F42" s="10" t="s">
        <v>0</v>
      </c>
    </row>
    <row r="43" spans="1:17" ht="12" customHeight="1" x14ac:dyDescent="0.25">
      <c r="A43" s="4" t="s">
        <v>0</v>
      </c>
      <c r="B43" s="44" t="s">
        <v>18</v>
      </c>
      <c r="C43" s="45"/>
      <c r="D43" s="7">
        <v>110</v>
      </c>
      <c r="E43" s="8"/>
      <c r="F43" s="8"/>
    </row>
    <row r="44" spans="1:17" ht="12" customHeight="1" x14ac:dyDescent="0.25">
      <c r="A44" s="4" t="s">
        <v>0</v>
      </c>
      <c r="B44" s="44" t="s">
        <v>20</v>
      </c>
      <c r="C44" s="45"/>
      <c r="D44" s="7">
        <v>111</v>
      </c>
      <c r="E44" s="8"/>
      <c r="F44" s="8"/>
    </row>
    <row r="45" spans="1:17" ht="24" customHeight="1" x14ac:dyDescent="0.25">
      <c r="A45" s="4" t="s">
        <v>0</v>
      </c>
      <c r="B45" s="44" t="s">
        <v>22</v>
      </c>
      <c r="C45" s="45"/>
      <c r="D45" s="7">
        <v>112</v>
      </c>
      <c r="E45" s="8"/>
      <c r="F45" s="8"/>
    </row>
    <row r="46" spans="1:17" ht="12" customHeight="1" x14ac:dyDescent="0.25">
      <c r="A46" s="4" t="s">
        <v>0</v>
      </c>
      <c r="B46" s="44" t="s">
        <v>24</v>
      </c>
      <c r="C46" s="45"/>
      <c r="D46" s="7">
        <v>113</v>
      </c>
      <c r="E46" s="8"/>
      <c r="F46" s="8"/>
    </row>
    <row r="47" spans="1:17" ht="12" customHeight="1" x14ac:dyDescent="0.25">
      <c r="A47" s="4" t="s">
        <v>0</v>
      </c>
      <c r="B47" s="44" t="s">
        <v>39</v>
      </c>
      <c r="C47" s="45"/>
      <c r="D47" s="7">
        <v>114</v>
      </c>
      <c r="E47" s="8"/>
      <c r="F47" s="8"/>
    </row>
    <row r="48" spans="1:17" ht="18" customHeight="1" x14ac:dyDescent="0.25">
      <c r="A48" s="4" t="s">
        <v>0</v>
      </c>
      <c r="B48" s="44" t="s">
        <v>40</v>
      </c>
      <c r="C48" s="45"/>
      <c r="D48" s="7">
        <v>115</v>
      </c>
      <c r="E48" s="8"/>
      <c r="F48" s="8"/>
    </row>
    <row r="49" spans="1:6" ht="12" customHeight="1" x14ac:dyDescent="0.25">
      <c r="A49" s="4" t="s">
        <v>0</v>
      </c>
      <c r="B49" s="44" t="s">
        <v>41</v>
      </c>
      <c r="C49" s="45"/>
      <c r="D49" s="7">
        <v>116</v>
      </c>
      <c r="E49" s="8"/>
      <c r="F49" s="8"/>
    </row>
    <row r="50" spans="1:6" ht="12" customHeight="1" x14ac:dyDescent="0.25">
      <c r="A50" s="4" t="s">
        <v>0</v>
      </c>
      <c r="B50" s="44" t="s">
        <v>42</v>
      </c>
      <c r="C50" s="45"/>
      <c r="D50" s="7">
        <v>117</v>
      </c>
      <c r="E50" s="8"/>
      <c r="F50" s="8"/>
    </row>
    <row r="51" spans="1:6" ht="12" customHeight="1" x14ac:dyDescent="0.25">
      <c r="A51" s="4" t="s">
        <v>0</v>
      </c>
      <c r="B51" s="44" t="s">
        <v>43</v>
      </c>
      <c r="C51" s="45"/>
      <c r="D51" s="7">
        <v>118</v>
      </c>
      <c r="E51" s="8">
        <v>463179</v>
      </c>
      <c r="F51" s="8">
        <v>295282</v>
      </c>
    </row>
    <row r="52" spans="1:6" ht="12" customHeight="1" x14ac:dyDescent="0.25">
      <c r="A52" s="4" t="s">
        <v>0</v>
      </c>
      <c r="B52" s="44" t="s">
        <v>44</v>
      </c>
      <c r="C52" s="45"/>
      <c r="D52" s="7">
        <v>119</v>
      </c>
      <c r="E52" s="8"/>
      <c r="F52" s="8"/>
    </row>
    <row r="53" spans="1:6" ht="12" customHeight="1" x14ac:dyDescent="0.25">
      <c r="A53" s="4" t="s">
        <v>0</v>
      </c>
      <c r="B53" s="44" t="s">
        <v>45</v>
      </c>
      <c r="C53" s="45"/>
      <c r="D53" s="7">
        <v>120</v>
      </c>
      <c r="E53" s="8">
        <v>6676435</v>
      </c>
      <c r="F53" s="8">
        <v>6673093</v>
      </c>
    </row>
    <row r="54" spans="1:6" ht="12" customHeight="1" x14ac:dyDescent="0.25">
      <c r="A54" s="4" t="s">
        <v>0</v>
      </c>
      <c r="B54" s="44" t="s">
        <v>46</v>
      </c>
      <c r="C54" s="45"/>
      <c r="D54" s="7">
        <v>121</v>
      </c>
      <c r="E54" s="8">
        <v>85660</v>
      </c>
      <c r="F54" s="8">
        <v>94443</v>
      </c>
    </row>
    <row r="55" spans="1:6" ht="12" customHeight="1" x14ac:dyDescent="0.25">
      <c r="A55" s="4" t="s">
        <v>0</v>
      </c>
      <c r="B55" s="44" t="s">
        <v>47</v>
      </c>
      <c r="C55" s="45"/>
      <c r="D55" s="7">
        <v>122</v>
      </c>
      <c r="E55" s="8"/>
      <c r="F55" s="8"/>
    </row>
    <row r="56" spans="1:6" ht="12" customHeight="1" x14ac:dyDescent="0.25">
      <c r="A56" s="4" t="s">
        <v>0</v>
      </c>
      <c r="B56" s="44" t="s">
        <v>48</v>
      </c>
      <c r="C56" s="45"/>
      <c r="D56" s="7">
        <v>123</v>
      </c>
      <c r="E56" s="8">
        <v>455301</v>
      </c>
      <c r="F56" s="8">
        <v>455301</v>
      </c>
    </row>
    <row r="57" spans="1:6" ht="24" customHeight="1" x14ac:dyDescent="0.25">
      <c r="A57" s="4" t="s">
        <v>0</v>
      </c>
      <c r="B57" s="40" t="s">
        <v>49</v>
      </c>
      <c r="C57" s="41"/>
      <c r="D57" s="5">
        <v>200</v>
      </c>
      <c r="E57" s="10">
        <f>SUM(E41:E56)</f>
        <v>7680575</v>
      </c>
      <c r="F57" s="10">
        <v>7518119</v>
      </c>
    </row>
    <row r="58" spans="1:6" ht="12" customHeight="1" x14ac:dyDescent="0.25">
      <c r="A58" s="4" t="s">
        <v>0</v>
      </c>
      <c r="B58" s="40" t="s">
        <v>50</v>
      </c>
      <c r="C58" s="41"/>
      <c r="D58" s="5" t="s">
        <v>0</v>
      </c>
      <c r="E58" s="10">
        <f>E40+E57</f>
        <v>9531188</v>
      </c>
      <c r="F58" s="10">
        <v>10132866</v>
      </c>
    </row>
    <row r="59" spans="1:6" ht="12" customHeight="1" x14ac:dyDescent="0.25">
      <c r="A59" s="4" t="s">
        <v>0</v>
      </c>
      <c r="B59" s="46" t="s">
        <v>51</v>
      </c>
      <c r="C59" s="47"/>
      <c r="D59" s="47"/>
      <c r="E59" s="47"/>
      <c r="F59" s="48"/>
    </row>
    <row r="60" spans="1:6" ht="12" customHeight="1" x14ac:dyDescent="0.25">
      <c r="A60" s="4" t="s">
        <v>0</v>
      </c>
      <c r="B60" s="40" t="s">
        <v>52</v>
      </c>
      <c r="C60" s="41"/>
      <c r="D60" s="5" t="s">
        <v>0</v>
      </c>
      <c r="E60" s="5" t="s">
        <v>0</v>
      </c>
      <c r="F60" s="5" t="s">
        <v>0</v>
      </c>
    </row>
    <row r="61" spans="1:6" ht="12" customHeight="1" x14ac:dyDescent="0.25">
      <c r="A61" s="4" t="s">
        <v>0</v>
      </c>
      <c r="B61" s="44" t="s">
        <v>53</v>
      </c>
      <c r="C61" s="45"/>
      <c r="D61" s="7">
        <v>210</v>
      </c>
      <c r="E61" s="8">
        <v>2012114</v>
      </c>
      <c r="F61" s="8">
        <v>1989304</v>
      </c>
    </row>
    <row r="62" spans="1:6" ht="12" customHeight="1" x14ac:dyDescent="0.25">
      <c r="A62" s="4" t="s">
        <v>0</v>
      </c>
      <c r="B62" s="44" t="s">
        <v>20</v>
      </c>
      <c r="C62" s="45"/>
      <c r="D62" s="7">
        <v>211</v>
      </c>
      <c r="E62" s="8"/>
      <c r="F62" s="8"/>
    </row>
    <row r="63" spans="1:6" ht="12" customHeight="1" x14ac:dyDescent="0.25">
      <c r="A63" s="4" t="s">
        <v>0</v>
      </c>
      <c r="B63" s="44" t="s">
        <v>54</v>
      </c>
      <c r="C63" s="45"/>
      <c r="D63" s="7">
        <v>212</v>
      </c>
      <c r="E63" s="8"/>
      <c r="F63" s="8"/>
    </row>
    <row r="64" spans="1:6" ht="12" customHeight="1" x14ac:dyDescent="0.25">
      <c r="A64" s="4" t="s">
        <v>0</v>
      </c>
      <c r="B64" s="44" t="s">
        <v>55</v>
      </c>
      <c r="C64" s="45"/>
      <c r="D64" s="7">
        <v>213</v>
      </c>
      <c r="E64" s="8">
        <v>127754</v>
      </c>
      <c r="F64" s="8">
        <v>87322</v>
      </c>
    </row>
    <row r="65" spans="1:6" ht="12" customHeight="1" x14ac:dyDescent="0.25">
      <c r="A65" s="4" t="s">
        <v>0</v>
      </c>
      <c r="B65" s="44" t="s">
        <v>56</v>
      </c>
      <c r="C65" s="45"/>
      <c r="D65" s="7">
        <v>214</v>
      </c>
      <c r="E65" s="8"/>
      <c r="F65" s="8"/>
    </row>
    <row r="66" spans="1:6" ht="12" customHeight="1" x14ac:dyDescent="0.25">
      <c r="A66" s="4" t="s">
        <v>0</v>
      </c>
      <c r="B66" s="44" t="s">
        <v>57</v>
      </c>
      <c r="C66" s="45"/>
      <c r="D66" s="7">
        <v>215</v>
      </c>
      <c r="E66" s="8"/>
      <c r="F66" s="8"/>
    </row>
    <row r="67" spans="1:6" ht="12" customHeight="1" x14ac:dyDescent="0.25">
      <c r="A67" s="4" t="s">
        <v>0</v>
      </c>
      <c r="B67" s="44" t="s">
        <v>58</v>
      </c>
      <c r="C67" s="45"/>
      <c r="D67" s="7">
        <v>216</v>
      </c>
      <c r="E67" s="8"/>
      <c r="F67" s="8"/>
    </row>
    <row r="68" spans="1:6" ht="12" customHeight="1" x14ac:dyDescent="0.25">
      <c r="A68" s="4" t="s">
        <v>0</v>
      </c>
      <c r="B68" s="44" t="s">
        <v>59</v>
      </c>
      <c r="C68" s="45"/>
      <c r="D68" s="7">
        <v>217</v>
      </c>
      <c r="E68" s="8"/>
      <c r="F68" s="8"/>
    </row>
    <row r="69" spans="1:6" ht="24.75" customHeight="1" x14ac:dyDescent="0.25">
      <c r="A69" s="4" t="s">
        <v>0</v>
      </c>
      <c r="B69" s="40" t="s">
        <v>60</v>
      </c>
      <c r="C69" s="41"/>
      <c r="D69" s="5">
        <v>300</v>
      </c>
      <c r="E69" s="10">
        <f>SUM(E61:E68)</f>
        <v>2139868</v>
      </c>
      <c r="F69" s="10">
        <v>2076626</v>
      </c>
    </row>
    <row r="70" spans="1:6" ht="12" customHeight="1" x14ac:dyDescent="0.25">
      <c r="A70" s="4" t="s">
        <v>0</v>
      </c>
      <c r="B70" s="44" t="s">
        <v>61</v>
      </c>
      <c r="C70" s="45"/>
      <c r="D70" s="7">
        <v>301</v>
      </c>
      <c r="E70" s="8"/>
      <c r="F70" s="8"/>
    </row>
    <row r="71" spans="1:6" ht="12" customHeight="1" x14ac:dyDescent="0.25">
      <c r="A71" s="4" t="s">
        <v>0</v>
      </c>
      <c r="B71" s="40" t="s">
        <v>62</v>
      </c>
      <c r="C71" s="41"/>
      <c r="D71" s="5" t="s">
        <v>0</v>
      </c>
      <c r="E71" s="10" t="s">
        <v>0</v>
      </c>
      <c r="F71" s="10" t="s">
        <v>0</v>
      </c>
    </row>
    <row r="72" spans="1:6" ht="12" customHeight="1" x14ac:dyDescent="0.25">
      <c r="A72" s="4" t="s">
        <v>0</v>
      </c>
      <c r="B72" s="44" t="s">
        <v>53</v>
      </c>
      <c r="C72" s="45"/>
      <c r="D72" s="7">
        <v>310</v>
      </c>
      <c r="E72" s="8"/>
      <c r="F72" s="8"/>
    </row>
    <row r="73" spans="1:6" ht="12" customHeight="1" x14ac:dyDescent="0.25">
      <c r="A73" s="4" t="s">
        <v>0</v>
      </c>
      <c r="B73" s="44" t="s">
        <v>20</v>
      </c>
      <c r="C73" s="45"/>
      <c r="D73" s="7">
        <v>311</v>
      </c>
      <c r="E73" s="8"/>
      <c r="F73" s="8"/>
    </row>
    <row r="74" spans="1:6" ht="12" customHeight="1" x14ac:dyDescent="0.25">
      <c r="A74" s="4" t="s">
        <v>0</v>
      </c>
      <c r="B74" s="44" t="s">
        <v>63</v>
      </c>
      <c r="C74" s="45"/>
      <c r="D74" s="7">
        <v>312</v>
      </c>
      <c r="E74" s="8"/>
      <c r="F74" s="8"/>
    </row>
    <row r="75" spans="1:6" ht="12" customHeight="1" x14ac:dyDescent="0.25">
      <c r="A75" s="4" t="s">
        <v>0</v>
      </c>
      <c r="B75" s="44" t="s">
        <v>64</v>
      </c>
      <c r="C75" s="45"/>
      <c r="D75" s="7">
        <v>313</v>
      </c>
      <c r="E75" s="8">
        <v>13361</v>
      </c>
      <c r="F75" s="8">
        <v>13361</v>
      </c>
    </row>
    <row r="76" spans="1:6" ht="12" customHeight="1" x14ac:dyDescent="0.25">
      <c r="A76" s="4" t="s">
        <v>0</v>
      </c>
      <c r="B76" s="44" t="s">
        <v>65</v>
      </c>
      <c r="C76" s="45"/>
      <c r="D76" s="7">
        <v>314</v>
      </c>
      <c r="E76" s="8">
        <v>104653</v>
      </c>
      <c r="F76" s="8">
        <v>127022</v>
      </c>
    </row>
    <row r="77" spans="1:6" ht="12" customHeight="1" x14ac:dyDescent="0.25">
      <c r="A77" s="4" t="s">
        <v>0</v>
      </c>
      <c r="B77" s="44" t="s">
        <v>66</v>
      </c>
      <c r="C77" s="45"/>
      <c r="D77" s="7">
        <v>315</v>
      </c>
      <c r="E77" s="8"/>
      <c r="F77" s="8"/>
    </row>
    <row r="78" spans="1:6" ht="12" customHeight="1" x14ac:dyDescent="0.25">
      <c r="A78" s="4" t="s">
        <v>0</v>
      </c>
      <c r="B78" s="44" t="s">
        <v>67</v>
      </c>
      <c r="C78" s="45"/>
      <c r="D78" s="7">
        <v>316</v>
      </c>
      <c r="E78" s="8"/>
      <c r="F78" s="8"/>
    </row>
    <row r="79" spans="1:6" ht="24" customHeight="1" x14ac:dyDescent="0.25">
      <c r="A79" s="4" t="s">
        <v>0</v>
      </c>
      <c r="B79" s="40" t="s">
        <v>68</v>
      </c>
      <c r="C79" s="41"/>
      <c r="D79" s="5">
        <v>400</v>
      </c>
      <c r="E79" s="10">
        <f>SUM(E70:E78)</f>
        <v>118014</v>
      </c>
      <c r="F79" s="10">
        <v>140383</v>
      </c>
    </row>
    <row r="80" spans="1:6" ht="12" customHeight="1" x14ac:dyDescent="0.25">
      <c r="A80" s="4" t="s">
        <v>0</v>
      </c>
      <c r="B80" s="40" t="s">
        <v>69</v>
      </c>
      <c r="C80" s="41"/>
      <c r="D80" s="5" t="s">
        <v>0</v>
      </c>
      <c r="E80" s="10" t="s">
        <v>0</v>
      </c>
      <c r="F80" s="10" t="s">
        <v>0</v>
      </c>
    </row>
    <row r="81" spans="1:10" ht="12" customHeight="1" x14ac:dyDescent="0.25">
      <c r="A81" s="4" t="s">
        <v>0</v>
      </c>
      <c r="B81" s="44" t="s">
        <v>70</v>
      </c>
      <c r="C81" s="45"/>
      <c r="D81" s="7">
        <v>410</v>
      </c>
      <c r="E81" s="8">
        <v>10751303</v>
      </c>
      <c r="F81" s="8">
        <v>10751303</v>
      </c>
    </row>
    <row r="82" spans="1:10" ht="12" customHeight="1" x14ac:dyDescent="0.25">
      <c r="A82" s="4" t="s">
        <v>0</v>
      </c>
      <c r="B82" s="44" t="s">
        <v>71</v>
      </c>
      <c r="C82" s="45"/>
      <c r="D82" s="7">
        <v>411</v>
      </c>
      <c r="E82" s="8"/>
      <c r="F82" s="8"/>
    </row>
    <row r="83" spans="1:10" ht="12" customHeight="1" x14ac:dyDescent="0.25">
      <c r="A83" s="4" t="s">
        <v>0</v>
      </c>
      <c r="B83" s="44" t="s">
        <v>72</v>
      </c>
      <c r="C83" s="45"/>
      <c r="D83" s="7">
        <v>412</v>
      </c>
      <c r="E83" s="8"/>
      <c r="F83" s="8"/>
    </row>
    <row r="84" spans="1:10" ht="12" customHeight="1" x14ac:dyDescent="0.25">
      <c r="A84" s="4" t="s">
        <v>0</v>
      </c>
      <c r="B84" s="44" t="s">
        <v>73</v>
      </c>
      <c r="C84" s="45"/>
      <c r="D84" s="7">
        <v>413</v>
      </c>
      <c r="E84" s="8"/>
      <c r="F84" s="8"/>
    </row>
    <row r="85" spans="1:10" ht="12" customHeight="1" x14ac:dyDescent="0.25">
      <c r="A85" s="4" t="s">
        <v>0</v>
      </c>
      <c r="B85" s="44" t="s">
        <v>74</v>
      </c>
      <c r="C85" s="45"/>
      <c r="D85" s="7">
        <v>414</v>
      </c>
      <c r="E85" s="8">
        <v>-3477997</v>
      </c>
      <c r="F85" s="8">
        <v>-2835446</v>
      </c>
      <c r="J85" s="11"/>
    </row>
    <row r="86" spans="1:10" ht="24" customHeight="1" x14ac:dyDescent="0.25">
      <c r="A86" s="4" t="s">
        <v>0</v>
      </c>
      <c r="B86" s="44" t="s">
        <v>75</v>
      </c>
      <c r="C86" s="45"/>
      <c r="D86" s="7">
        <v>420</v>
      </c>
      <c r="E86" s="8">
        <v>7273306</v>
      </c>
      <c r="F86" s="8">
        <v>7915857</v>
      </c>
    </row>
    <row r="87" spans="1:10" ht="12" customHeight="1" x14ac:dyDescent="0.25">
      <c r="A87" s="4" t="s">
        <v>0</v>
      </c>
      <c r="B87" s="44" t="s">
        <v>76</v>
      </c>
      <c r="C87" s="45"/>
      <c r="D87" s="7">
        <v>421</v>
      </c>
      <c r="E87" s="8"/>
      <c r="F87" s="8"/>
    </row>
    <row r="88" spans="1:10" ht="12" customHeight="1" x14ac:dyDescent="0.25">
      <c r="A88" s="4" t="s">
        <v>0</v>
      </c>
      <c r="B88" s="40" t="s">
        <v>77</v>
      </c>
      <c r="C88" s="41"/>
      <c r="D88" s="5">
        <v>500</v>
      </c>
      <c r="E88" s="10">
        <f>SUM(E81:E85)</f>
        <v>7273306</v>
      </c>
      <c r="F88" s="10">
        <v>7915857</v>
      </c>
    </row>
    <row r="89" spans="1:10" ht="12" customHeight="1" x14ac:dyDescent="0.25">
      <c r="A89" s="4" t="s">
        <v>0</v>
      </c>
      <c r="B89" s="40" t="s">
        <v>78</v>
      </c>
      <c r="C89" s="41"/>
      <c r="D89" s="5" t="s">
        <v>0</v>
      </c>
      <c r="E89" s="10">
        <f>E69+E79+E88</f>
        <v>9531188</v>
      </c>
      <c r="F89" s="10">
        <v>10132866</v>
      </c>
    </row>
    <row r="90" spans="1:10" ht="12" customHeight="1" x14ac:dyDescent="0.25">
      <c r="B90" s="2" t="s">
        <v>0</v>
      </c>
      <c r="C90" s="2" t="s">
        <v>0</v>
      </c>
      <c r="D90" s="2" t="s">
        <v>0</v>
      </c>
      <c r="E90" s="2" t="s">
        <v>0</v>
      </c>
      <c r="F90" s="2" t="s">
        <v>0</v>
      </c>
      <c r="G90" s="2"/>
    </row>
    <row r="91" spans="1:10" ht="12" customHeight="1" x14ac:dyDescent="0.25">
      <c r="B91" s="53" t="s">
        <v>272</v>
      </c>
      <c r="C91" s="54"/>
      <c r="D91" s="19" t="s">
        <v>0</v>
      </c>
      <c r="E91" s="25">
        <v>59897</v>
      </c>
      <c r="F91" s="25">
        <v>65178</v>
      </c>
      <c r="G91" s="3"/>
    </row>
    <row r="92" spans="1:10" ht="12" customHeight="1" x14ac:dyDescent="0.25">
      <c r="B92" s="2" t="s">
        <v>0</v>
      </c>
      <c r="C92" s="2" t="s">
        <v>0</v>
      </c>
      <c r="D92" s="2" t="s">
        <v>0</v>
      </c>
      <c r="E92" s="2" t="s">
        <v>0</v>
      </c>
      <c r="F92" s="2" t="s">
        <v>0</v>
      </c>
      <c r="G92" s="2"/>
    </row>
    <row r="93" spans="1:10" ht="12" customHeight="1" x14ac:dyDescent="0.25">
      <c r="B93" s="42" t="s">
        <v>79</v>
      </c>
      <c r="C93" s="42"/>
      <c r="D93" s="13" t="s">
        <v>0</v>
      </c>
      <c r="E93" s="12" t="s">
        <v>0</v>
      </c>
      <c r="F93" s="13" t="s">
        <v>0</v>
      </c>
      <c r="G93" s="2"/>
    </row>
    <row r="94" spans="1:10" ht="12" customHeight="1" x14ac:dyDescent="0.25">
      <c r="B94" s="43" t="s">
        <v>80</v>
      </c>
      <c r="C94" s="43"/>
      <c r="D94" s="13" t="s">
        <v>0</v>
      </c>
      <c r="E94" s="14" t="s">
        <v>81</v>
      </c>
      <c r="F94" s="13" t="s">
        <v>0</v>
      </c>
      <c r="G94" s="2"/>
    </row>
    <row r="95" spans="1:10" ht="12" customHeight="1" x14ac:dyDescent="0.25">
      <c r="B95" s="42" t="s">
        <v>82</v>
      </c>
      <c r="C95" s="42"/>
      <c r="D95" s="13" t="s">
        <v>0</v>
      </c>
      <c r="E95" s="12" t="s">
        <v>0</v>
      </c>
      <c r="F95" s="13" t="s">
        <v>0</v>
      </c>
      <c r="G95" s="2"/>
    </row>
    <row r="96" spans="1:10" ht="12" customHeight="1" x14ac:dyDescent="0.25">
      <c r="B96" s="43" t="s">
        <v>83</v>
      </c>
      <c r="C96" s="43"/>
      <c r="D96" s="13" t="s">
        <v>0</v>
      </c>
      <c r="E96" s="14" t="s">
        <v>81</v>
      </c>
      <c r="F96" s="13" t="s">
        <v>0</v>
      </c>
      <c r="G96" s="2"/>
    </row>
    <row r="97" spans="2:7" ht="12" customHeight="1" x14ac:dyDescent="0.25">
      <c r="B97" s="39" t="s">
        <v>84</v>
      </c>
      <c r="C97" s="39"/>
      <c r="D97" s="39"/>
      <c r="E97" s="39"/>
      <c r="F97" s="39"/>
      <c r="G97" s="2"/>
    </row>
    <row r="98" spans="2:7" ht="15" hidden="1" customHeight="1" x14ac:dyDescent="0.25"/>
    <row r="99" spans="2:7" ht="15" hidden="1" customHeight="1" x14ac:dyDescent="0.25"/>
    <row r="100" spans="2:7" ht="15" hidden="1" customHeight="1" x14ac:dyDescent="0.25"/>
    <row r="101" spans="2:7" ht="15" hidden="1" customHeight="1" x14ac:dyDescent="0.25"/>
    <row r="102" spans="2:7" ht="15" hidden="1" customHeight="1" x14ac:dyDescent="0.25"/>
    <row r="103" spans="2:7" ht="15" hidden="1" customHeight="1" x14ac:dyDescent="0.25"/>
    <row r="104" spans="2:7" ht="15" hidden="1" customHeight="1" x14ac:dyDescent="0.25"/>
  </sheetData>
  <mergeCells count="94">
    <mergeCell ref="B6:F6"/>
    <mergeCell ref="K35:Q35"/>
    <mergeCell ref="B91:C91"/>
    <mergeCell ref="B8:F8"/>
    <mergeCell ref="B16:F16"/>
    <mergeCell ref="B17:F17"/>
    <mergeCell ref="B20:F20"/>
    <mergeCell ref="B21:F21"/>
    <mergeCell ref="B22:F22"/>
    <mergeCell ref="B23:F23"/>
    <mergeCell ref="C24:F24"/>
    <mergeCell ref="B26:C26"/>
    <mergeCell ref="B7:F7"/>
    <mergeCell ref="B9:F9"/>
    <mergeCell ref="B10:F10"/>
    <mergeCell ref="B11:F11"/>
    <mergeCell ref="B1:F1"/>
    <mergeCell ref="B2:F2"/>
    <mergeCell ref="B3:F3"/>
    <mergeCell ref="B4:F4"/>
    <mergeCell ref="B5:F5"/>
    <mergeCell ref="B12:F12"/>
    <mergeCell ref="B13:F13"/>
    <mergeCell ref="B14:F14"/>
    <mergeCell ref="B15:F15"/>
    <mergeCell ref="B18:F18"/>
    <mergeCell ref="B19:F19"/>
    <mergeCell ref="B39:C39"/>
    <mergeCell ref="B28:F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63:C63"/>
    <mergeCell ref="B52:C52"/>
    <mergeCell ref="B53:C53"/>
    <mergeCell ref="B54:C54"/>
    <mergeCell ref="B55:C55"/>
    <mergeCell ref="B56:C56"/>
    <mergeCell ref="B57:C57"/>
    <mergeCell ref="B58:C58"/>
    <mergeCell ref="B59:F59"/>
    <mergeCell ref="B60:C60"/>
    <mergeCell ref="B61:C61"/>
    <mergeCell ref="B62:C62"/>
    <mergeCell ref="B75:C75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7:C87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97:F97"/>
    <mergeCell ref="B88:C88"/>
    <mergeCell ref="B89:C89"/>
    <mergeCell ref="B93:C93"/>
    <mergeCell ref="B94:C94"/>
    <mergeCell ref="B95:C95"/>
    <mergeCell ref="B96:C96"/>
  </mergeCells>
  <pageMargins left="0.70866141732283505" right="0.70866141732283505" top="0.74803149606299202" bottom="0.74803149606299202" header="0.31496062992126" footer="0.31496062992126"/>
  <pageSetup paperSize="9" scale="88" orientation="portrait" r:id="rId1"/>
  <headerFooter>
    <oddHeader>&amp;П&amp;С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topLeftCell="B31" workbookViewId="0">
      <selection activeCell="D63" sqref="D63"/>
    </sheetView>
  </sheetViews>
  <sheetFormatPr defaultRowHeight="15" customHeight="1" x14ac:dyDescent="0.25"/>
  <cols>
    <col min="1" max="1" width="2.85546875" style="1" hidden="1" customWidth="1"/>
    <col min="2" max="2" width="57" style="1" customWidth="1"/>
    <col min="3" max="3" width="9.42578125" style="1" customWidth="1"/>
    <col min="4" max="4" width="17.5703125" style="1" customWidth="1"/>
    <col min="5" max="5" width="17" style="1" customWidth="1"/>
    <col min="6" max="6" width="3.28515625" style="1" hidden="1" customWidth="1"/>
    <col min="7" max="16384" width="9.140625" style="1"/>
  </cols>
  <sheetData>
    <row r="1" spans="1:6" ht="12" customHeight="1" x14ac:dyDescent="0.25">
      <c r="A1" s="2" t="s">
        <v>0</v>
      </c>
      <c r="B1" s="2" t="s">
        <v>0</v>
      </c>
      <c r="C1" s="51"/>
      <c r="D1" s="51"/>
      <c r="E1" s="51"/>
      <c r="F1" s="2"/>
    </row>
    <row r="2" spans="1:6" ht="12" customHeight="1" x14ac:dyDescent="0.25">
      <c r="A2" s="2" t="s">
        <v>0</v>
      </c>
      <c r="B2" s="2" t="s">
        <v>0</v>
      </c>
      <c r="C2" s="51"/>
      <c r="D2" s="51"/>
      <c r="E2" s="51"/>
      <c r="F2" s="2"/>
    </row>
    <row r="3" spans="1:6" ht="12" customHeight="1" x14ac:dyDescent="0.25">
      <c r="A3" s="2" t="s">
        <v>0</v>
      </c>
      <c r="B3" s="2" t="s">
        <v>0</v>
      </c>
      <c r="C3" s="51"/>
      <c r="D3" s="51"/>
      <c r="E3" s="51"/>
      <c r="F3" s="2"/>
    </row>
    <row r="4" spans="1:6" ht="12" customHeight="1" x14ac:dyDescent="0.25">
      <c r="A4" s="2" t="s">
        <v>0</v>
      </c>
      <c r="B4" s="2" t="s">
        <v>0</v>
      </c>
      <c r="C4" s="51"/>
      <c r="D4" s="51"/>
      <c r="E4" s="51"/>
      <c r="F4" s="2"/>
    </row>
    <row r="5" spans="1:6" ht="12" customHeight="1" x14ac:dyDescent="0.25">
      <c r="A5" s="2" t="s">
        <v>0</v>
      </c>
      <c r="B5" s="2" t="s">
        <v>0</v>
      </c>
      <c r="C5" s="39"/>
      <c r="D5" s="39"/>
      <c r="E5" s="39"/>
      <c r="F5" s="2"/>
    </row>
    <row r="6" spans="1:6" ht="12" customHeight="1" x14ac:dyDescent="0.25">
      <c r="A6" s="2" t="s">
        <v>0</v>
      </c>
      <c r="B6" s="2" t="s">
        <v>0</v>
      </c>
      <c r="C6" s="51"/>
      <c r="D6" s="51"/>
      <c r="E6" s="51"/>
      <c r="F6" s="2"/>
    </row>
    <row r="7" spans="1:6" s="35" customFormat="1" ht="12" customHeight="1" x14ac:dyDescent="0.25">
      <c r="A7" s="16"/>
      <c r="B7" s="55" t="s">
        <v>282</v>
      </c>
      <c r="C7" s="55"/>
      <c r="D7" s="55"/>
      <c r="E7" s="55"/>
      <c r="F7" s="16"/>
    </row>
    <row r="8" spans="1:6" s="35" customFormat="1" ht="14.25" customHeight="1" x14ac:dyDescent="0.25">
      <c r="A8" s="16" t="s">
        <v>0</v>
      </c>
      <c r="B8" s="59" t="s">
        <v>283</v>
      </c>
      <c r="C8" s="59"/>
      <c r="D8" s="59"/>
      <c r="E8" s="59"/>
      <c r="F8" s="16"/>
    </row>
    <row r="9" spans="1:6" s="35" customFormat="1" ht="28.5" customHeight="1" x14ac:dyDescent="0.25">
      <c r="A9" s="16" t="s">
        <v>0</v>
      </c>
      <c r="B9" s="57" t="s">
        <v>290</v>
      </c>
      <c r="C9" s="57"/>
      <c r="D9" s="57"/>
      <c r="E9" s="57"/>
      <c r="F9" s="16"/>
    </row>
    <row r="10" spans="1:6" s="35" customFormat="1" ht="12" hidden="1" customHeight="1" x14ac:dyDescent="0.25">
      <c r="A10" s="16" t="s">
        <v>0</v>
      </c>
      <c r="B10" s="50" t="s">
        <v>284</v>
      </c>
      <c r="C10" s="50"/>
      <c r="D10" s="50"/>
      <c r="E10" s="50"/>
      <c r="F10" s="16"/>
    </row>
    <row r="11" spans="1:6" s="35" customFormat="1" ht="12" hidden="1" customHeight="1" x14ac:dyDescent="0.25">
      <c r="A11" s="16" t="s">
        <v>0</v>
      </c>
      <c r="B11" s="50" t="s">
        <v>137</v>
      </c>
      <c r="C11" s="50"/>
      <c r="D11" s="50"/>
      <c r="E11" s="50"/>
      <c r="F11" s="16"/>
    </row>
    <row r="12" spans="1:6" s="35" customFormat="1" ht="12" hidden="1" customHeight="1" x14ac:dyDescent="0.25">
      <c r="A12" s="16" t="s">
        <v>0</v>
      </c>
      <c r="B12" s="50" t="s">
        <v>138</v>
      </c>
      <c r="C12" s="50"/>
      <c r="D12" s="50"/>
      <c r="E12" s="50"/>
      <c r="F12" s="16"/>
    </row>
    <row r="13" spans="1:6" s="35" customFormat="1" ht="12" hidden="1" customHeight="1" x14ac:dyDescent="0.25">
      <c r="A13" s="16" t="s">
        <v>0</v>
      </c>
      <c r="B13" s="50" t="s">
        <v>139</v>
      </c>
      <c r="C13" s="50"/>
      <c r="D13" s="50"/>
      <c r="E13" s="50"/>
      <c r="F13" s="16"/>
    </row>
    <row r="14" spans="1:6" s="35" customFormat="1" ht="12" hidden="1" customHeight="1" x14ac:dyDescent="0.25">
      <c r="A14" s="16" t="s">
        <v>0</v>
      </c>
      <c r="B14" s="50" t="s">
        <v>140</v>
      </c>
      <c r="C14" s="50"/>
      <c r="D14" s="50"/>
      <c r="E14" s="50"/>
      <c r="F14" s="16"/>
    </row>
    <row r="15" spans="1:6" s="35" customFormat="1" ht="25.5" hidden="1" customHeight="1" x14ac:dyDescent="0.25">
      <c r="A15" s="16" t="s">
        <v>0</v>
      </c>
      <c r="B15" s="50" t="s">
        <v>285</v>
      </c>
      <c r="C15" s="50"/>
      <c r="D15" s="50"/>
      <c r="E15" s="50"/>
      <c r="F15" s="16"/>
    </row>
    <row r="16" spans="1:6" s="35" customFormat="1" ht="23.25" customHeight="1" x14ac:dyDescent="0.25">
      <c r="A16" s="16" t="s">
        <v>0</v>
      </c>
      <c r="B16" s="56" t="s">
        <v>286</v>
      </c>
      <c r="C16" s="56"/>
      <c r="D16" s="56"/>
      <c r="E16" s="56"/>
      <c r="F16" s="56"/>
    </row>
    <row r="17" spans="1:6" s="35" customFormat="1" ht="61.5" customHeight="1" x14ac:dyDescent="0.25">
      <c r="A17" s="16"/>
      <c r="B17" s="36" t="s">
        <v>9</v>
      </c>
      <c r="C17" s="50" t="s">
        <v>281</v>
      </c>
      <c r="D17" s="50"/>
      <c r="E17" s="50"/>
      <c r="F17" s="50"/>
    </row>
    <row r="19" spans="1:6" ht="15" customHeight="1" x14ac:dyDescent="0.25">
      <c r="B19" s="16" t="s">
        <v>142</v>
      </c>
    </row>
    <row r="20" spans="1:6" ht="24" customHeight="1" x14ac:dyDescent="0.25">
      <c r="A20" s="4" t="s">
        <v>0</v>
      </c>
      <c r="B20" s="5" t="s">
        <v>85</v>
      </c>
      <c r="C20" s="5" t="s">
        <v>11</v>
      </c>
      <c r="D20" s="5" t="s">
        <v>86</v>
      </c>
      <c r="E20" s="5" t="s">
        <v>87</v>
      </c>
    </row>
    <row r="21" spans="1:6" ht="15" hidden="1" customHeight="1" x14ac:dyDescent="0.25"/>
    <row r="22" spans="1:6" ht="12" customHeight="1" x14ac:dyDescent="0.25">
      <c r="A22" s="4" t="s">
        <v>0</v>
      </c>
      <c r="B22" s="4" t="s">
        <v>88</v>
      </c>
      <c r="C22" s="9" t="s">
        <v>17</v>
      </c>
      <c r="D22" s="8"/>
      <c r="E22" s="8"/>
    </row>
    <row r="23" spans="1:6" ht="12" customHeight="1" x14ac:dyDescent="0.25">
      <c r="A23" s="4" t="s">
        <v>0</v>
      </c>
      <c r="B23" s="4" t="s">
        <v>89</v>
      </c>
      <c r="C23" s="9" t="s">
        <v>19</v>
      </c>
      <c r="D23" s="8"/>
      <c r="E23" s="8"/>
    </row>
    <row r="24" spans="1:6" ht="12" customHeight="1" x14ac:dyDescent="0.25">
      <c r="A24" s="4" t="s">
        <v>0</v>
      </c>
      <c r="B24" s="6" t="s">
        <v>90</v>
      </c>
      <c r="C24" s="15" t="s">
        <v>21</v>
      </c>
      <c r="D24" s="10"/>
      <c r="E24" s="10"/>
    </row>
    <row r="25" spans="1:6" ht="12" customHeight="1" x14ac:dyDescent="0.25">
      <c r="A25" s="4" t="s">
        <v>0</v>
      </c>
      <c r="B25" s="4" t="s">
        <v>91</v>
      </c>
      <c r="C25" s="9" t="s">
        <v>23</v>
      </c>
      <c r="D25" s="8"/>
      <c r="E25" s="8"/>
    </row>
    <row r="26" spans="1:6" ht="12" customHeight="1" x14ac:dyDescent="0.25">
      <c r="A26" s="4" t="s">
        <v>0</v>
      </c>
      <c r="B26" s="4" t="s">
        <v>92</v>
      </c>
      <c r="C26" s="9" t="s">
        <v>25</v>
      </c>
      <c r="D26" s="8">
        <v>683241</v>
      </c>
      <c r="E26" s="8">
        <v>192362</v>
      </c>
    </row>
    <row r="27" spans="1:6" ht="12" customHeight="1" x14ac:dyDescent="0.25">
      <c r="A27" s="4" t="s">
        <v>0</v>
      </c>
      <c r="B27" s="4" t="s">
        <v>93</v>
      </c>
      <c r="C27" s="9" t="s">
        <v>27</v>
      </c>
      <c r="D27" s="8">
        <v>5765</v>
      </c>
      <c r="E27" s="8">
        <v>129083</v>
      </c>
    </row>
    <row r="28" spans="1:6" ht="12" customHeight="1" x14ac:dyDescent="0.25">
      <c r="A28" s="4" t="s">
        <v>0</v>
      </c>
      <c r="B28" s="4" t="s">
        <v>94</v>
      </c>
      <c r="C28" s="9" t="s">
        <v>29</v>
      </c>
      <c r="D28" s="8">
        <v>714</v>
      </c>
      <c r="E28" s="8">
        <v>179</v>
      </c>
    </row>
    <row r="29" spans="1:6" ht="24" customHeight="1" x14ac:dyDescent="0.25">
      <c r="A29" s="4" t="s">
        <v>0</v>
      </c>
      <c r="B29" s="6" t="s">
        <v>95</v>
      </c>
      <c r="C29" s="15" t="s">
        <v>96</v>
      </c>
      <c r="D29" s="10">
        <f>-D26-D27+D28</f>
        <v>-688292</v>
      </c>
      <c r="E29" s="10">
        <v>-321266</v>
      </c>
    </row>
    <row r="30" spans="1:6" ht="12" customHeight="1" x14ac:dyDescent="0.25">
      <c r="A30" s="4" t="s">
        <v>0</v>
      </c>
      <c r="B30" s="4" t="s">
        <v>97</v>
      </c>
      <c r="C30" s="9" t="s">
        <v>98</v>
      </c>
      <c r="D30" s="8">
        <v>34219</v>
      </c>
      <c r="E30" s="8">
        <v>36127</v>
      </c>
    </row>
    <row r="31" spans="1:6" ht="12" customHeight="1" x14ac:dyDescent="0.25">
      <c r="A31" s="4" t="s">
        <v>0</v>
      </c>
      <c r="B31" s="4" t="s">
        <v>99</v>
      </c>
      <c r="C31" s="9" t="s">
        <v>100</v>
      </c>
      <c r="D31" s="8"/>
      <c r="E31" s="8"/>
    </row>
    <row r="32" spans="1:6" ht="24" customHeight="1" x14ac:dyDescent="0.25">
      <c r="A32" s="4" t="s">
        <v>0</v>
      </c>
      <c r="B32" s="4" t="s">
        <v>101</v>
      </c>
      <c r="C32" s="9" t="s">
        <v>102</v>
      </c>
      <c r="D32" s="8"/>
      <c r="E32" s="8"/>
    </row>
    <row r="33" spans="1:5" ht="12" customHeight="1" x14ac:dyDescent="0.25">
      <c r="A33" s="4" t="s">
        <v>0</v>
      </c>
      <c r="B33" s="4" t="s">
        <v>103</v>
      </c>
      <c r="C33" s="9" t="s">
        <v>104</v>
      </c>
      <c r="D33" s="8"/>
      <c r="E33" s="8"/>
    </row>
    <row r="34" spans="1:5" ht="12" customHeight="1" x14ac:dyDescent="0.25">
      <c r="A34" s="4" t="s">
        <v>0</v>
      </c>
      <c r="B34" s="4" t="s">
        <v>105</v>
      </c>
      <c r="C34" s="9" t="s">
        <v>106</v>
      </c>
      <c r="D34" s="8"/>
      <c r="E34" s="8"/>
    </row>
    <row r="35" spans="1:5" ht="24" customHeight="1" x14ac:dyDescent="0.25">
      <c r="A35" s="4" t="s">
        <v>0</v>
      </c>
      <c r="B35" s="6" t="s">
        <v>107</v>
      </c>
      <c r="C35" s="5">
        <v>100</v>
      </c>
      <c r="D35" s="10">
        <f>D30+D29</f>
        <v>-654073</v>
      </c>
      <c r="E35" s="10">
        <v>-285139</v>
      </c>
    </row>
    <row r="36" spans="1:5" ht="12" customHeight="1" x14ac:dyDescent="0.25">
      <c r="A36" s="4" t="s">
        <v>0</v>
      </c>
      <c r="B36" s="4" t="s">
        <v>108</v>
      </c>
      <c r="C36" s="7">
        <v>101</v>
      </c>
      <c r="D36" s="8"/>
      <c r="E36" s="8"/>
    </row>
    <row r="37" spans="1:5" ht="24" customHeight="1" x14ac:dyDescent="0.25">
      <c r="A37" s="4" t="s">
        <v>0</v>
      </c>
      <c r="B37" s="6" t="s">
        <v>109</v>
      </c>
      <c r="C37" s="5">
        <v>200</v>
      </c>
      <c r="D37" s="10">
        <f>D35</f>
        <v>-654073</v>
      </c>
      <c r="E37" s="10">
        <v>-285139</v>
      </c>
    </row>
    <row r="38" spans="1:5" ht="12" customHeight="1" x14ac:dyDescent="0.25">
      <c r="A38" s="4" t="s">
        <v>0</v>
      </c>
      <c r="B38" s="4" t="s">
        <v>110</v>
      </c>
      <c r="C38" s="7">
        <v>201</v>
      </c>
      <c r="D38" s="8"/>
      <c r="E38" s="8"/>
    </row>
    <row r="39" spans="1:5" ht="12" customHeight="1" x14ac:dyDescent="0.25">
      <c r="A39" s="4" t="s">
        <v>0</v>
      </c>
      <c r="B39" s="6" t="s">
        <v>111</v>
      </c>
      <c r="C39" s="5">
        <v>300</v>
      </c>
      <c r="D39" s="10">
        <f>D37</f>
        <v>-654073</v>
      </c>
      <c r="E39" s="10">
        <v>-285139</v>
      </c>
    </row>
    <row r="40" spans="1:5" ht="12" customHeight="1" x14ac:dyDescent="0.25">
      <c r="A40" s="4" t="s">
        <v>0</v>
      </c>
      <c r="B40" s="4" t="s">
        <v>112</v>
      </c>
      <c r="C40" s="7" t="s">
        <v>0</v>
      </c>
      <c r="D40" s="8"/>
      <c r="E40" s="8"/>
    </row>
    <row r="41" spans="1:5" ht="12" customHeight="1" x14ac:dyDescent="0.25">
      <c r="A41" s="4" t="s">
        <v>0</v>
      </c>
      <c r="B41" s="4" t="s">
        <v>113</v>
      </c>
      <c r="C41" s="7" t="s">
        <v>0</v>
      </c>
      <c r="D41" s="8"/>
      <c r="E41" s="8"/>
    </row>
    <row r="42" spans="1:5" ht="14.25" customHeight="1" x14ac:dyDescent="0.25">
      <c r="A42" s="4" t="s">
        <v>0</v>
      </c>
      <c r="B42" s="6" t="s">
        <v>114</v>
      </c>
      <c r="C42" s="5">
        <v>400</v>
      </c>
      <c r="D42" s="10"/>
      <c r="E42" s="10"/>
    </row>
    <row r="43" spans="1:5" ht="12" customHeight="1" x14ac:dyDescent="0.25">
      <c r="A43" s="4" t="s">
        <v>0</v>
      </c>
      <c r="B43" s="44" t="s">
        <v>115</v>
      </c>
      <c r="C43" s="58"/>
      <c r="D43" s="58"/>
      <c r="E43" s="45"/>
    </row>
    <row r="44" spans="1:5" ht="12" customHeight="1" x14ac:dyDescent="0.25">
      <c r="A44" s="4" t="s">
        <v>0</v>
      </c>
      <c r="B44" s="4" t="s">
        <v>116</v>
      </c>
      <c r="C44" s="7">
        <v>410</v>
      </c>
      <c r="D44" s="8"/>
      <c r="E44" s="8"/>
    </row>
    <row r="45" spans="1:5" ht="12" customHeight="1" x14ac:dyDescent="0.25">
      <c r="A45" s="4" t="s">
        <v>0</v>
      </c>
      <c r="B45" s="4" t="s">
        <v>117</v>
      </c>
      <c r="C45" s="7">
        <v>411</v>
      </c>
      <c r="D45" s="8"/>
      <c r="E45" s="8"/>
    </row>
    <row r="46" spans="1:5" ht="26.25" customHeight="1" x14ac:dyDescent="0.25">
      <c r="A46" s="4" t="s">
        <v>0</v>
      </c>
      <c r="B46" s="4" t="s">
        <v>118</v>
      </c>
      <c r="C46" s="7">
        <v>412</v>
      </c>
      <c r="D46" s="8"/>
      <c r="E46" s="8"/>
    </row>
    <row r="47" spans="1:5" ht="12" customHeight="1" x14ac:dyDescent="0.25">
      <c r="A47" s="4" t="s">
        <v>0</v>
      </c>
      <c r="B47" s="4" t="s">
        <v>119</v>
      </c>
      <c r="C47" s="7">
        <v>413</v>
      </c>
      <c r="D47" s="8"/>
      <c r="E47" s="8"/>
    </row>
    <row r="48" spans="1:5" ht="24" customHeight="1" x14ac:dyDescent="0.25">
      <c r="A48" s="4" t="s">
        <v>0</v>
      </c>
      <c r="B48" s="4" t="s">
        <v>120</v>
      </c>
      <c r="C48" s="7">
        <v>414</v>
      </c>
      <c r="D48" s="8"/>
      <c r="E48" s="8"/>
    </row>
    <row r="49" spans="1:5" ht="12" customHeight="1" x14ac:dyDescent="0.25">
      <c r="A49" s="4" t="s">
        <v>0</v>
      </c>
      <c r="B49" s="4" t="s">
        <v>121</v>
      </c>
      <c r="C49" s="7">
        <v>415</v>
      </c>
      <c r="D49" s="8"/>
      <c r="E49" s="8"/>
    </row>
    <row r="50" spans="1:5" ht="12" customHeight="1" x14ac:dyDescent="0.25">
      <c r="A50" s="4" t="s">
        <v>0</v>
      </c>
      <c r="B50" s="4" t="s">
        <v>122</v>
      </c>
      <c r="C50" s="7">
        <v>416</v>
      </c>
      <c r="D50" s="8"/>
      <c r="E50" s="8"/>
    </row>
    <row r="51" spans="1:5" ht="12" customHeight="1" x14ac:dyDescent="0.25">
      <c r="A51" s="4" t="s">
        <v>0</v>
      </c>
      <c r="B51" s="4" t="s">
        <v>123</v>
      </c>
      <c r="C51" s="7">
        <v>417</v>
      </c>
      <c r="D51" s="8"/>
      <c r="E51" s="8"/>
    </row>
    <row r="52" spans="1:5" ht="12" customHeight="1" x14ac:dyDescent="0.25">
      <c r="A52" s="4" t="s">
        <v>0</v>
      </c>
      <c r="B52" s="4" t="s">
        <v>124</v>
      </c>
      <c r="C52" s="7">
        <v>418</v>
      </c>
      <c r="D52" s="8">
        <v>11522</v>
      </c>
      <c r="E52" s="8"/>
    </row>
    <row r="53" spans="1:5" ht="12" customHeight="1" x14ac:dyDescent="0.25">
      <c r="A53" s="4" t="s">
        <v>0</v>
      </c>
      <c r="B53" s="4" t="s">
        <v>125</v>
      </c>
      <c r="C53" s="7">
        <v>419</v>
      </c>
      <c r="D53" s="8"/>
      <c r="E53" s="8"/>
    </row>
    <row r="54" spans="1:5" ht="12" customHeight="1" x14ac:dyDescent="0.25">
      <c r="A54" s="4" t="s">
        <v>0</v>
      </c>
      <c r="B54" s="4" t="s">
        <v>126</v>
      </c>
      <c r="C54" s="7">
        <v>420</v>
      </c>
      <c r="D54" s="8"/>
      <c r="E54" s="8"/>
    </row>
    <row r="55" spans="1:5" ht="12" customHeight="1" x14ac:dyDescent="0.25">
      <c r="A55" s="4" t="s">
        <v>0</v>
      </c>
      <c r="B55" s="6" t="s">
        <v>127</v>
      </c>
      <c r="C55" s="5">
        <v>500</v>
      </c>
      <c r="D55" s="10">
        <f>D39+D52</f>
        <v>-642551</v>
      </c>
      <c r="E55" s="10">
        <v>-285139</v>
      </c>
    </row>
    <row r="56" spans="1:5" ht="12" customHeight="1" x14ac:dyDescent="0.25">
      <c r="A56" s="4" t="s">
        <v>0</v>
      </c>
      <c r="B56" s="4" t="s">
        <v>128</v>
      </c>
      <c r="C56" s="7" t="s">
        <v>0</v>
      </c>
      <c r="D56" s="8" t="s">
        <v>0</v>
      </c>
      <c r="E56" s="8" t="s">
        <v>0</v>
      </c>
    </row>
    <row r="57" spans="1:5" ht="12" customHeight="1" x14ac:dyDescent="0.25">
      <c r="A57" s="4" t="s">
        <v>0</v>
      </c>
      <c r="B57" s="4" t="s">
        <v>112</v>
      </c>
      <c r="C57" s="7" t="s">
        <v>0</v>
      </c>
      <c r="D57" s="8"/>
      <c r="E57" s="8"/>
    </row>
    <row r="58" spans="1:5" ht="12" customHeight="1" x14ac:dyDescent="0.25">
      <c r="A58" s="4" t="s">
        <v>0</v>
      </c>
      <c r="B58" s="4" t="s">
        <v>129</v>
      </c>
      <c r="C58" s="7" t="s">
        <v>0</v>
      </c>
      <c r="D58" s="8"/>
      <c r="E58" s="8"/>
    </row>
    <row r="59" spans="1:5" ht="12" customHeight="1" x14ac:dyDescent="0.25">
      <c r="A59" s="4" t="s">
        <v>0</v>
      </c>
      <c r="B59" s="6" t="s">
        <v>130</v>
      </c>
      <c r="C59" s="5">
        <v>600</v>
      </c>
      <c r="D59" s="10"/>
      <c r="E59" s="10"/>
    </row>
    <row r="60" spans="1:5" ht="12" customHeight="1" x14ac:dyDescent="0.25">
      <c r="A60" s="4" t="s">
        <v>0</v>
      </c>
      <c r="B60" s="44" t="s">
        <v>115</v>
      </c>
      <c r="C60" s="58"/>
      <c r="D60" s="58"/>
      <c r="E60" s="45"/>
    </row>
    <row r="61" spans="1:5" ht="12" customHeight="1" x14ac:dyDescent="0.25">
      <c r="A61" s="4" t="s">
        <v>0</v>
      </c>
      <c r="B61" s="4" t="s">
        <v>131</v>
      </c>
      <c r="C61" s="7" t="s">
        <v>0</v>
      </c>
      <c r="D61" s="8" t="s">
        <v>0</v>
      </c>
      <c r="E61" s="8" t="s">
        <v>0</v>
      </c>
    </row>
    <row r="62" spans="1:5" ht="12" customHeight="1" x14ac:dyDescent="0.25">
      <c r="A62" s="4" t="s">
        <v>0</v>
      </c>
      <c r="B62" s="4" t="s">
        <v>132</v>
      </c>
      <c r="C62" s="7" t="s">
        <v>0</v>
      </c>
      <c r="D62" s="8">
        <f>D55/120001</f>
        <v>-5.3545470454412882</v>
      </c>
      <c r="E62" s="8">
        <v>2.38</v>
      </c>
    </row>
    <row r="63" spans="1:5" ht="12" customHeight="1" x14ac:dyDescent="0.25">
      <c r="A63" s="4" t="s">
        <v>0</v>
      </c>
      <c r="B63" s="4" t="s">
        <v>133</v>
      </c>
      <c r="C63" s="7" t="s">
        <v>0</v>
      </c>
      <c r="D63" s="8"/>
      <c r="E63" s="8"/>
    </row>
    <row r="64" spans="1:5" ht="12" customHeight="1" x14ac:dyDescent="0.25">
      <c r="A64" s="4" t="s">
        <v>0</v>
      </c>
      <c r="B64" s="4" t="s">
        <v>134</v>
      </c>
      <c r="C64" s="7" t="s">
        <v>0</v>
      </c>
      <c r="D64" s="8" t="s">
        <v>0</v>
      </c>
      <c r="E64" s="8" t="s">
        <v>0</v>
      </c>
    </row>
    <row r="65" spans="1:6" ht="12" customHeight="1" x14ac:dyDescent="0.25">
      <c r="A65" s="4" t="s">
        <v>0</v>
      </c>
      <c r="B65" s="4" t="s">
        <v>132</v>
      </c>
      <c r="C65" s="7" t="s">
        <v>0</v>
      </c>
      <c r="D65" s="8"/>
      <c r="E65" s="8"/>
    </row>
    <row r="66" spans="1:6" ht="12" customHeight="1" x14ac:dyDescent="0.25">
      <c r="A66" s="4" t="s">
        <v>0</v>
      </c>
      <c r="B66" s="4" t="s">
        <v>133</v>
      </c>
      <c r="C66" s="7" t="s">
        <v>0</v>
      </c>
      <c r="D66" s="8"/>
      <c r="E66" s="8"/>
    </row>
    <row r="67" spans="1:6" ht="12" customHeight="1" x14ac:dyDescent="0.25">
      <c r="B67" s="2" t="s">
        <v>0</v>
      </c>
      <c r="C67" s="2" t="s">
        <v>0</v>
      </c>
      <c r="D67" s="2" t="s">
        <v>0</v>
      </c>
      <c r="E67" s="2" t="s">
        <v>0</v>
      </c>
      <c r="F67" s="2"/>
    </row>
    <row r="68" spans="1:6" ht="12" customHeight="1" x14ac:dyDescent="0.25">
      <c r="B68" s="2" t="s">
        <v>0</v>
      </c>
      <c r="C68" s="2" t="s">
        <v>0</v>
      </c>
      <c r="D68" s="2" t="s">
        <v>0</v>
      </c>
      <c r="E68" s="2" t="s">
        <v>0</v>
      </c>
      <c r="F68" s="2"/>
    </row>
    <row r="69" spans="1:6" ht="12" customHeight="1" x14ac:dyDescent="0.25">
      <c r="B69" s="12" t="s">
        <v>79</v>
      </c>
      <c r="C69" s="13" t="s">
        <v>0</v>
      </c>
      <c r="D69" s="12" t="s">
        <v>0</v>
      </c>
      <c r="E69" s="13" t="s">
        <v>0</v>
      </c>
      <c r="F69" s="2"/>
    </row>
    <row r="70" spans="1:6" ht="12" customHeight="1" x14ac:dyDescent="0.25">
      <c r="B70" s="13" t="s">
        <v>80</v>
      </c>
      <c r="C70" s="13" t="s">
        <v>0</v>
      </c>
      <c r="D70" s="14" t="s">
        <v>81</v>
      </c>
      <c r="E70" s="13" t="s">
        <v>0</v>
      </c>
      <c r="F70" s="2"/>
    </row>
    <row r="71" spans="1:6" ht="12" customHeight="1" x14ac:dyDescent="0.25">
      <c r="B71" s="12" t="s">
        <v>82</v>
      </c>
      <c r="C71" s="13" t="s">
        <v>0</v>
      </c>
      <c r="D71" s="12" t="s">
        <v>0</v>
      </c>
      <c r="E71" s="13" t="s">
        <v>0</v>
      </c>
      <c r="F71" s="2"/>
    </row>
    <row r="72" spans="1:6" ht="12" customHeight="1" x14ac:dyDescent="0.25">
      <c r="B72" s="13" t="s">
        <v>83</v>
      </c>
      <c r="C72" s="13" t="s">
        <v>0</v>
      </c>
      <c r="D72" s="14" t="s">
        <v>81</v>
      </c>
      <c r="E72" s="13" t="s">
        <v>0</v>
      </c>
      <c r="F72" s="2"/>
    </row>
    <row r="73" spans="1:6" ht="12" customHeight="1" x14ac:dyDescent="0.25">
      <c r="B73" s="2" t="s">
        <v>84</v>
      </c>
      <c r="C73" s="2" t="s">
        <v>0</v>
      </c>
      <c r="D73" s="2" t="s">
        <v>0</v>
      </c>
      <c r="E73" s="2" t="s">
        <v>0</v>
      </c>
      <c r="F73" s="2"/>
    </row>
    <row r="74" spans="1:6" ht="15" hidden="1" customHeight="1" x14ac:dyDescent="0.25"/>
    <row r="75" spans="1:6" ht="15" hidden="1" customHeight="1" x14ac:dyDescent="0.25"/>
    <row r="76" spans="1:6" ht="15" hidden="1" customHeight="1" x14ac:dyDescent="0.25"/>
    <row r="77" spans="1:6" ht="15" hidden="1" customHeight="1" x14ac:dyDescent="0.25"/>
    <row r="78" spans="1:6" ht="15" hidden="1" customHeight="1" x14ac:dyDescent="0.25"/>
    <row r="79" spans="1:6" ht="15" hidden="1" customHeight="1" x14ac:dyDescent="0.25"/>
    <row r="80" spans="1:6" ht="15" hidden="1" customHeight="1" x14ac:dyDescent="0.25"/>
  </sheetData>
  <mergeCells count="19">
    <mergeCell ref="C6:E6"/>
    <mergeCell ref="B7:E7"/>
    <mergeCell ref="B9:E9"/>
    <mergeCell ref="B12:E12"/>
    <mergeCell ref="B13:E13"/>
    <mergeCell ref="B8:E8"/>
    <mergeCell ref="B10:E10"/>
    <mergeCell ref="B11:E11"/>
    <mergeCell ref="C1:E1"/>
    <mergeCell ref="C2:E2"/>
    <mergeCell ref="C3:E3"/>
    <mergeCell ref="C4:E4"/>
    <mergeCell ref="C5:E5"/>
    <mergeCell ref="B43:E43"/>
    <mergeCell ref="B60:E60"/>
    <mergeCell ref="B14:E14"/>
    <mergeCell ref="B15:E15"/>
    <mergeCell ref="B16:F16"/>
    <mergeCell ref="C17:F17"/>
  </mergeCells>
  <pageMargins left="0.7" right="0.7" top="0.75" bottom="0.75" header="0.3" footer="0.3"/>
  <pageSetup paperSize="9" scale="86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9"/>
  <sheetViews>
    <sheetView topLeftCell="B77" workbookViewId="0">
      <selection activeCell="D106" sqref="D106"/>
    </sheetView>
  </sheetViews>
  <sheetFormatPr defaultRowHeight="15" x14ac:dyDescent="0.25"/>
  <cols>
    <col min="1" max="1" width="2.85546875" style="17" hidden="1" customWidth="1"/>
    <col min="2" max="2" width="52.7109375" style="17" customWidth="1"/>
    <col min="3" max="3" width="10.28515625" style="17" customWidth="1"/>
    <col min="4" max="4" width="19.5703125" style="17" customWidth="1"/>
    <col min="5" max="5" width="17.85546875" style="17" customWidth="1"/>
    <col min="6" max="6" width="3.28515625" style="17" hidden="1" customWidth="1"/>
    <col min="7" max="8" width="9.140625" style="17"/>
    <col min="9" max="9" width="12" style="17" customWidth="1"/>
    <col min="10" max="256" width="9.140625" style="17"/>
    <col min="257" max="257" width="0" style="17" hidden="1" customWidth="1"/>
    <col min="258" max="258" width="52.7109375" style="17" customWidth="1"/>
    <col min="259" max="259" width="10.28515625" style="17" customWidth="1"/>
    <col min="260" max="260" width="19.5703125" style="17" customWidth="1"/>
    <col min="261" max="261" width="17.85546875" style="17" customWidth="1"/>
    <col min="262" max="262" width="0" style="17" hidden="1" customWidth="1"/>
    <col min="263" max="264" width="9.140625" style="17"/>
    <col min="265" max="265" width="9" style="17" bestFit="1" customWidth="1"/>
    <col min="266" max="512" width="9.140625" style="17"/>
    <col min="513" max="513" width="0" style="17" hidden="1" customWidth="1"/>
    <col min="514" max="514" width="52.7109375" style="17" customWidth="1"/>
    <col min="515" max="515" width="10.28515625" style="17" customWidth="1"/>
    <col min="516" max="516" width="19.5703125" style="17" customWidth="1"/>
    <col min="517" max="517" width="17.85546875" style="17" customWidth="1"/>
    <col min="518" max="518" width="0" style="17" hidden="1" customWidth="1"/>
    <col min="519" max="520" width="9.140625" style="17"/>
    <col min="521" max="521" width="9" style="17" bestFit="1" customWidth="1"/>
    <col min="522" max="768" width="9.140625" style="17"/>
    <col min="769" max="769" width="0" style="17" hidden="1" customWidth="1"/>
    <col min="770" max="770" width="52.7109375" style="17" customWidth="1"/>
    <col min="771" max="771" width="10.28515625" style="17" customWidth="1"/>
    <col min="772" max="772" width="19.5703125" style="17" customWidth="1"/>
    <col min="773" max="773" width="17.85546875" style="17" customWidth="1"/>
    <col min="774" max="774" width="0" style="17" hidden="1" customWidth="1"/>
    <col min="775" max="776" width="9.140625" style="17"/>
    <col min="777" max="777" width="9" style="17" bestFit="1" customWidth="1"/>
    <col min="778" max="1024" width="9.140625" style="17"/>
    <col min="1025" max="1025" width="0" style="17" hidden="1" customWidth="1"/>
    <col min="1026" max="1026" width="52.7109375" style="17" customWidth="1"/>
    <col min="1027" max="1027" width="10.28515625" style="17" customWidth="1"/>
    <col min="1028" max="1028" width="19.5703125" style="17" customWidth="1"/>
    <col min="1029" max="1029" width="17.85546875" style="17" customWidth="1"/>
    <col min="1030" max="1030" width="0" style="17" hidden="1" customWidth="1"/>
    <col min="1031" max="1032" width="9.140625" style="17"/>
    <col min="1033" max="1033" width="9" style="17" bestFit="1" customWidth="1"/>
    <col min="1034" max="1280" width="9.140625" style="17"/>
    <col min="1281" max="1281" width="0" style="17" hidden="1" customWidth="1"/>
    <col min="1282" max="1282" width="52.7109375" style="17" customWidth="1"/>
    <col min="1283" max="1283" width="10.28515625" style="17" customWidth="1"/>
    <col min="1284" max="1284" width="19.5703125" style="17" customWidth="1"/>
    <col min="1285" max="1285" width="17.85546875" style="17" customWidth="1"/>
    <col min="1286" max="1286" width="0" style="17" hidden="1" customWidth="1"/>
    <col min="1287" max="1288" width="9.140625" style="17"/>
    <col min="1289" max="1289" width="9" style="17" bestFit="1" customWidth="1"/>
    <col min="1290" max="1536" width="9.140625" style="17"/>
    <col min="1537" max="1537" width="0" style="17" hidden="1" customWidth="1"/>
    <col min="1538" max="1538" width="52.7109375" style="17" customWidth="1"/>
    <col min="1539" max="1539" width="10.28515625" style="17" customWidth="1"/>
    <col min="1540" max="1540" width="19.5703125" style="17" customWidth="1"/>
    <col min="1541" max="1541" width="17.85546875" style="17" customWidth="1"/>
    <col min="1542" max="1542" width="0" style="17" hidden="1" customWidth="1"/>
    <col min="1543" max="1544" width="9.140625" style="17"/>
    <col min="1545" max="1545" width="9" style="17" bestFit="1" customWidth="1"/>
    <col min="1546" max="1792" width="9.140625" style="17"/>
    <col min="1793" max="1793" width="0" style="17" hidden="1" customWidth="1"/>
    <col min="1794" max="1794" width="52.7109375" style="17" customWidth="1"/>
    <col min="1795" max="1795" width="10.28515625" style="17" customWidth="1"/>
    <col min="1796" max="1796" width="19.5703125" style="17" customWidth="1"/>
    <col min="1797" max="1797" width="17.85546875" style="17" customWidth="1"/>
    <col min="1798" max="1798" width="0" style="17" hidden="1" customWidth="1"/>
    <col min="1799" max="1800" width="9.140625" style="17"/>
    <col min="1801" max="1801" width="9" style="17" bestFit="1" customWidth="1"/>
    <col min="1802" max="2048" width="9.140625" style="17"/>
    <col min="2049" max="2049" width="0" style="17" hidden="1" customWidth="1"/>
    <col min="2050" max="2050" width="52.7109375" style="17" customWidth="1"/>
    <col min="2051" max="2051" width="10.28515625" style="17" customWidth="1"/>
    <col min="2052" max="2052" width="19.5703125" style="17" customWidth="1"/>
    <col min="2053" max="2053" width="17.85546875" style="17" customWidth="1"/>
    <col min="2054" max="2054" width="0" style="17" hidden="1" customWidth="1"/>
    <col min="2055" max="2056" width="9.140625" style="17"/>
    <col min="2057" max="2057" width="9" style="17" bestFit="1" customWidth="1"/>
    <col min="2058" max="2304" width="9.140625" style="17"/>
    <col min="2305" max="2305" width="0" style="17" hidden="1" customWidth="1"/>
    <col min="2306" max="2306" width="52.7109375" style="17" customWidth="1"/>
    <col min="2307" max="2307" width="10.28515625" style="17" customWidth="1"/>
    <col min="2308" max="2308" width="19.5703125" style="17" customWidth="1"/>
    <col min="2309" max="2309" width="17.85546875" style="17" customWidth="1"/>
    <col min="2310" max="2310" width="0" style="17" hidden="1" customWidth="1"/>
    <col min="2311" max="2312" width="9.140625" style="17"/>
    <col min="2313" max="2313" width="9" style="17" bestFit="1" customWidth="1"/>
    <col min="2314" max="2560" width="9.140625" style="17"/>
    <col min="2561" max="2561" width="0" style="17" hidden="1" customWidth="1"/>
    <col min="2562" max="2562" width="52.7109375" style="17" customWidth="1"/>
    <col min="2563" max="2563" width="10.28515625" style="17" customWidth="1"/>
    <col min="2564" max="2564" width="19.5703125" style="17" customWidth="1"/>
    <col min="2565" max="2565" width="17.85546875" style="17" customWidth="1"/>
    <col min="2566" max="2566" width="0" style="17" hidden="1" customWidth="1"/>
    <col min="2567" max="2568" width="9.140625" style="17"/>
    <col min="2569" max="2569" width="9" style="17" bestFit="1" customWidth="1"/>
    <col min="2570" max="2816" width="9.140625" style="17"/>
    <col min="2817" max="2817" width="0" style="17" hidden="1" customWidth="1"/>
    <col min="2818" max="2818" width="52.7109375" style="17" customWidth="1"/>
    <col min="2819" max="2819" width="10.28515625" style="17" customWidth="1"/>
    <col min="2820" max="2820" width="19.5703125" style="17" customWidth="1"/>
    <col min="2821" max="2821" width="17.85546875" style="17" customWidth="1"/>
    <col min="2822" max="2822" width="0" style="17" hidden="1" customWidth="1"/>
    <col min="2823" max="2824" width="9.140625" style="17"/>
    <col min="2825" max="2825" width="9" style="17" bestFit="1" customWidth="1"/>
    <col min="2826" max="3072" width="9.140625" style="17"/>
    <col min="3073" max="3073" width="0" style="17" hidden="1" customWidth="1"/>
    <col min="3074" max="3074" width="52.7109375" style="17" customWidth="1"/>
    <col min="3075" max="3075" width="10.28515625" style="17" customWidth="1"/>
    <col min="3076" max="3076" width="19.5703125" style="17" customWidth="1"/>
    <col min="3077" max="3077" width="17.85546875" style="17" customWidth="1"/>
    <col min="3078" max="3078" width="0" style="17" hidden="1" customWidth="1"/>
    <col min="3079" max="3080" width="9.140625" style="17"/>
    <col min="3081" max="3081" width="9" style="17" bestFit="1" customWidth="1"/>
    <col min="3082" max="3328" width="9.140625" style="17"/>
    <col min="3329" max="3329" width="0" style="17" hidden="1" customWidth="1"/>
    <col min="3330" max="3330" width="52.7109375" style="17" customWidth="1"/>
    <col min="3331" max="3331" width="10.28515625" style="17" customWidth="1"/>
    <col min="3332" max="3332" width="19.5703125" style="17" customWidth="1"/>
    <col min="3333" max="3333" width="17.85546875" style="17" customWidth="1"/>
    <col min="3334" max="3334" width="0" style="17" hidden="1" customWidth="1"/>
    <col min="3335" max="3336" width="9.140625" style="17"/>
    <col min="3337" max="3337" width="9" style="17" bestFit="1" customWidth="1"/>
    <col min="3338" max="3584" width="9.140625" style="17"/>
    <col min="3585" max="3585" width="0" style="17" hidden="1" customWidth="1"/>
    <col min="3586" max="3586" width="52.7109375" style="17" customWidth="1"/>
    <col min="3587" max="3587" width="10.28515625" style="17" customWidth="1"/>
    <col min="3588" max="3588" width="19.5703125" style="17" customWidth="1"/>
    <col min="3589" max="3589" width="17.85546875" style="17" customWidth="1"/>
    <col min="3590" max="3590" width="0" style="17" hidden="1" customWidth="1"/>
    <col min="3591" max="3592" width="9.140625" style="17"/>
    <col min="3593" max="3593" width="9" style="17" bestFit="1" customWidth="1"/>
    <col min="3594" max="3840" width="9.140625" style="17"/>
    <col min="3841" max="3841" width="0" style="17" hidden="1" customWidth="1"/>
    <col min="3842" max="3842" width="52.7109375" style="17" customWidth="1"/>
    <col min="3843" max="3843" width="10.28515625" style="17" customWidth="1"/>
    <col min="3844" max="3844" width="19.5703125" style="17" customWidth="1"/>
    <col min="3845" max="3845" width="17.85546875" style="17" customWidth="1"/>
    <col min="3846" max="3846" width="0" style="17" hidden="1" customWidth="1"/>
    <col min="3847" max="3848" width="9.140625" style="17"/>
    <col min="3849" max="3849" width="9" style="17" bestFit="1" customWidth="1"/>
    <col min="3850" max="4096" width="9.140625" style="17"/>
    <col min="4097" max="4097" width="0" style="17" hidden="1" customWidth="1"/>
    <col min="4098" max="4098" width="52.7109375" style="17" customWidth="1"/>
    <col min="4099" max="4099" width="10.28515625" style="17" customWidth="1"/>
    <col min="4100" max="4100" width="19.5703125" style="17" customWidth="1"/>
    <col min="4101" max="4101" width="17.85546875" style="17" customWidth="1"/>
    <col min="4102" max="4102" width="0" style="17" hidden="1" customWidth="1"/>
    <col min="4103" max="4104" width="9.140625" style="17"/>
    <col min="4105" max="4105" width="9" style="17" bestFit="1" customWidth="1"/>
    <col min="4106" max="4352" width="9.140625" style="17"/>
    <col min="4353" max="4353" width="0" style="17" hidden="1" customWidth="1"/>
    <col min="4354" max="4354" width="52.7109375" style="17" customWidth="1"/>
    <col min="4355" max="4355" width="10.28515625" style="17" customWidth="1"/>
    <col min="4356" max="4356" width="19.5703125" style="17" customWidth="1"/>
    <col min="4357" max="4357" width="17.85546875" style="17" customWidth="1"/>
    <col min="4358" max="4358" width="0" style="17" hidden="1" customWidth="1"/>
    <col min="4359" max="4360" width="9.140625" style="17"/>
    <col min="4361" max="4361" width="9" style="17" bestFit="1" customWidth="1"/>
    <col min="4362" max="4608" width="9.140625" style="17"/>
    <col min="4609" max="4609" width="0" style="17" hidden="1" customWidth="1"/>
    <col min="4610" max="4610" width="52.7109375" style="17" customWidth="1"/>
    <col min="4611" max="4611" width="10.28515625" style="17" customWidth="1"/>
    <col min="4612" max="4612" width="19.5703125" style="17" customWidth="1"/>
    <col min="4613" max="4613" width="17.85546875" style="17" customWidth="1"/>
    <col min="4614" max="4614" width="0" style="17" hidden="1" customWidth="1"/>
    <col min="4615" max="4616" width="9.140625" style="17"/>
    <col min="4617" max="4617" width="9" style="17" bestFit="1" customWidth="1"/>
    <col min="4618" max="4864" width="9.140625" style="17"/>
    <col min="4865" max="4865" width="0" style="17" hidden="1" customWidth="1"/>
    <col min="4866" max="4866" width="52.7109375" style="17" customWidth="1"/>
    <col min="4867" max="4867" width="10.28515625" style="17" customWidth="1"/>
    <col min="4868" max="4868" width="19.5703125" style="17" customWidth="1"/>
    <col min="4869" max="4869" width="17.85546875" style="17" customWidth="1"/>
    <col min="4870" max="4870" width="0" style="17" hidden="1" customWidth="1"/>
    <col min="4871" max="4872" width="9.140625" style="17"/>
    <col min="4873" max="4873" width="9" style="17" bestFit="1" customWidth="1"/>
    <col min="4874" max="5120" width="9.140625" style="17"/>
    <col min="5121" max="5121" width="0" style="17" hidden="1" customWidth="1"/>
    <col min="5122" max="5122" width="52.7109375" style="17" customWidth="1"/>
    <col min="5123" max="5123" width="10.28515625" style="17" customWidth="1"/>
    <col min="5124" max="5124" width="19.5703125" style="17" customWidth="1"/>
    <col min="5125" max="5125" width="17.85546875" style="17" customWidth="1"/>
    <col min="5126" max="5126" width="0" style="17" hidden="1" customWidth="1"/>
    <col min="5127" max="5128" width="9.140625" style="17"/>
    <col min="5129" max="5129" width="9" style="17" bestFit="1" customWidth="1"/>
    <col min="5130" max="5376" width="9.140625" style="17"/>
    <col min="5377" max="5377" width="0" style="17" hidden="1" customWidth="1"/>
    <col min="5378" max="5378" width="52.7109375" style="17" customWidth="1"/>
    <col min="5379" max="5379" width="10.28515625" style="17" customWidth="1"/>
    <col min="5380" max="5380" width="19.5703125" style="17" customWidth="1"/>
    <col min="5381" max="5381" width="17.85546875" style="17" customWidth="1"/>
    <col min="5382" max="5382" width="0" style="17" hidden="1" customWidth="1"/>
    <col min="5383" max="5384" width="9.140625" style="17"/>
    <col min="5385" max="5385" width="9" style="17" bestFit="1" customWidth="1"/>
    <col min="5386" max="5632" width="9.140625" style="17"/>
    <col min="5633" max="5633" width="0" style="17" hidden="1" customWidth="1"/>
    <col min="5634" max="5634" width="52.7109375" style="17" customWidth="1"/>
    <col min="5635" max="5635" width="10.28515625" style="17" customWidth="1"/>
    <col min="5636" max="5636" width="19.5703125" style="17" customWidth="1"/>
    <col min="5637" max="5637" width="17.85546875" style="17" customWidth="1"/>
    <col min="5638" max="5638" width="0" style="17" hidden="1" customWidth="1"/>
    <col min="5639" max="5640" width="9.140625" style="17"/>
    <col min="5641" max="5641" width="9" style="17" bestFit="1" customWidth="1"/>
    <col min="5642" max="5888" width="9.140625" style="17"/>
    <col min="5889" max="5889" width="0" style="17" hidden="1" customWidth="1"/>
    <col min="5890" max="5890" width="52.7109375" style="17" customWidth="1"/>
    <col min="5891" max="5891" width="10.28515625" style="17" customWidth="1"/>
    <col min="5892" max="5892" width="19.5703125" style="17" customWidth="1"/>
    <col min="5893" max="5893" width="17.85546875" style="17" customWidth="1"/>
    <col min="5894" max="5894" width="0" style="17" hidden="1" customWidth="1"/>
    <col min="5895" max="5896" width="9.140625" style="17"/>
    <col min="5897" max="5897" width="9" style="17" bestFit="1" customWidth="1"/>
    <col min="5898" max="6144" width="9.140625" style="17"/>
    <col min="6145" max="6145" width="0" style="17" hidden="1" customWidth="1"/>
    <col min="6146" max="6146" width="52.7109375" style="17" customWidth="1"/>
    <col min="6147" max="6147" width="10.28515625" style="17" customWidth="1"/>
    <col min="6148" max="6148" width="19.5703125" style="17" customWidth="1"/>
    <col min="6149" max="6149" width="17.85546875" style="17" customWidth="1"/>
    <col min="6150" max="6150" width="0" style="17" hidden="1" customWidth="1"/>
    <col min="6151" max="6152" width="9.140625" style="17"/>
    <col min="6153" max="6153" width="9" style="17" bestFit="1" customWidth="1"/>
    <col min="6154" max="6400" width="9.140625" style="17"/>
    <col min="6401" max="6401" width="0" style="17" hidden="1" customWidth="1"/>
    <col min="6402" max="6402" width="52.7109375" style="17" customWidth="1"/>
    <col min="6403" max="6403" width="10.28515625" style="17" customWidth="1"/>
    <col min="6404" max="6404" width="19.5703125" style="17" customWidth="1"/>
    <col min="6405" max="6405" width="17.85546875" style="17" customWidth="1"/>
    <col min="6406" max="6406" width="0" style="17" hidden="1" customWidth="1"/>
    <col min="6407" max="6408" width="9.140625" style="17"/>
    <col min="6409" max="6409" width="9" style="17" bestFit="1" customWidth="1"/>
    <col min="6410" max="6656" width="9.140625" style="17"/>
    <col min="6657" max="6657" width="0" style="17" hidden="1" customWidth="1"/>
    <col min="6658" max="6658" width="52.7109375" style="17" customWidth="1"/>
    <col min="6659" max="6659" width="10.28515625" style="17" customWidth="1"/>
    <col min="6660" max="6660" width="19.5703125" style="17" customWidth="1"/>
    <col min="6661" max="6661" width="17.85546875" style="17" customWidth="1"/>
    <col min="6662" max="6662" width="0" style="17" hidden="1" customWidth="1"/>
    <col min="6663" max="6664" width="9.140625" style="17"/>
    <col min="6665" max="6665" width="9" style="17" bestFit="1" customWidth="1"/>
    <col min="6666" max="6912" width="9.140625" style="17"/>
    <col min="6913" max="6913" width="0" style="17" hidden="1" customWidth="1"/>
    <col min="6914" max="6914" width="52.7109375" style="17" customWidth="1"/>
    <col min="6915" max="6915" width="10.28515625" style="17" customWidth="1"/>
    <col min="6916" max="6916" width="19.5703125" style="17" customWidth="1"/>
    <col min="6917" max="6917" width="17.85546875" style="17" customWidth="1"/>
    <col min="6918" max="6918" width="0" style="17" hidden="1" customWidth="1"/>
    <col min="6919" max="6920" width="9.140625" style="17"/>
    <col min="6921" max="6921" width="9" style="17" bestFit="1" customWidth="1"/>
    <col min="6922" max="7168" width="9.140625" style="17"/>
    <col min="7169" max="7169" width="0" style="17" hidden="1" customWidth="1"/>
    <col min="7170" max="7170" width="52.7109375" style="17" customWidth="1"/>
    <col min="7171" max="7171" width="10.28515625" style="17" customWidth="1"/>
    <col min="7172" max="7172" width="19.5703125" style="17" customWidth="1"/>
    <col min="7173" max="7173" width="17.85546875" style="17" customWidth="1"/>
    <col min="7174" max="7174" width="0" style="17" hidden="1" customWidth="1"/>
    <col min="7175" max="7176" width="9.140625" style="17"/>
    <col min="7177" max="7177" width="9" style="17" bestFit="1" customWidth="1"/>
    <col min="7178" max="7424" width="9.140625" style="17"/>
    <col min="7425" max="7425" width="0" style="17" hidden="1" customWidth="1"/>
    <col min="7426" max="7426" width="52.7109375" style="17" customWidth="1"/>
    <col min="7427" max="7427" width="10.28515625" style="17" customWidth="1"/>
    <col min="7428" max="7428" width="19.5703125" style="17" customWidth="1"/>
    <col min="7429" max="7429" width="17.85546875" style="17" customWidth="1"/>
    <col min="7430" max="7430" width="0" style="17" hidden="1" customWidth="1"/>
    <col min="7431" max="7432" width="9.140625" style="17"/>
    <col min="7433" max="7433" width="9" style="17" bestFit="1" customWidth="1"/>
    <col min="7434" max="7680" width="9.140625" style="17"/>
    <col min="7681" max="7681" width="0" style="17" hidden="1" customWidth="1"/>
    <col min="7682" max="7682" width="52.7109375" style="17" customWidth="1"/>
    <col min="7683" max="7683" width="10.28515625" style="17" customWidth="1"/>
    <col min="7684" max="7684" width="19.5703125" style="17" customWidth="1"/>
    <col min="7685" max="7685" width="17.85546875" style="17" customWidth="1"/>
    <col min="7686" max="7686" width="0" style="17" hidden="1" customWidth="1"/>
    <col min="7687" max="7688" width="9.140625" style="17"/>
    <col min="7689" max="7689" width="9" style="17" bestFit="1" customWidth="1"/>
    <col min="7690" max="7936" width="9.140625" style="17"/>
    <col min="7937" max="7937" width="0" style="17" hidden="1" customWidth="1"/>
    <col min="7938" max="7938" width="52.7109375" style="17" customWidth="1"/>
    <col min="7939" max="7939" width="10.28515625" style="17" customWidth="1"/>
    <col min="7940" max="7940" width="19.5703125" style="17" customWidth="1"/>
    <col min="7941" max="7941" width="17.85546875" style="17" customWidth="1"/>
    <col min="7942" max="7942" width="0" style="17" hidden="1" customWidth="1"/>
    <col min="7943" max="7944" width="9.140625" style="17"/>
    <col min="7945" max="7945" width="9" style="17" bestFit="1" customWidth="1"/>
    <col min="7946" max="8192" width="9.140625" style="17"/>
    <col min="8193" max="8193" width="0" style="17" hidden="1" customWidth="1"/>
    <col min="8194" max="8194" width="52.7109375" style="17" customWidth="1"/>
    <col min="8195" max="8195" width="10.28515625" style="17" customWidth="1"/>
    <col min="8196" max="8196" width="19.5703125" style="17" customWidth="1"/>
    <col min="8197" max="8197" width="17.85546875" style="17" customWidth="1"/>
    <col min="8198" max="8198" width="0" style="17" hidden="1" customWidth="1"/>
    <col min="8199" max="8200" width="9.140625" style="17"/>
    <col min="8201" max="8201" width="9" style="17" bestFit="1" customWidth="1"/>
    <col min="8202" max="8448" width="9.140625" style="17"/>
    <col min="8449" max="8449" width="0" style="17" hidden="1" customWidth="1"/>
    <col min="8450" max="8450" width="52.7109375" style="17" customWidth="1"/>
    <col min="8451" max="8451" width="10.28515625" style="17" customWidth="1"/>
    <col min="8452" max="8452" width="19.5703125" style="17" customWidth="1"/>
    <col min="8453" max="8453" width="17.85546875" style="17" customWidth="1"/>
    <col min="8454" max="8454" width="0" style="17" hidden="1" customWidth="1"/>
    <col min="8455" max="8456" width="9.140625" style="17"/>
    <col min="8457" max="8457" width="9" style="17" bestFit="1" customWidth="1"/>
    <col min="8458" max="8704" width="9.140625" style="17"/>
    <col min="8705" max="8705" width="0" style="17" hidden="1" customWidth="1"/>
    <col min="8706" max="8706" width="52.7109375" style="17" customWidth="1"/>
    <col min="8707" max="8707" width="10.28515625" style="17" customWidth="1"/>
    <col min="8708" max="8708" width="19.5703125" style="17" customWidth="1"/>
    <col min="8709" max="8709" width="17.85546875" style="17" customWidth="1"/>
    <col min="8710" max="8710" width="0" style="17" hidden="1" customWidth="1"/>
    <col min="8711" max="8712" width="9.140625" style="17"/>
    <col min="8713" max="8713" width="9" style="17" bestFit="1" customWidth="1"/>
    <col min="8714" max="8960" width="9.140625" style="17"/>
    <col min="8961" max="8961" width="0" style="17" hidden="1" customWidth="1"/>
    <col min="8962" max="8962" width="52.7109375" style="17" customWidth="1"/>
    <col min="8963" max="8963" width="10.28515625" style="17" customWidth="1"/>
    <col min="8964" max="8964" width="19.5703125" style="17" customWidth="1"/>
    <col min="8965" max="8965" width="17.85546875" style="17" customWidth="1"/>
    <col min="8966" max="8966" width="0" style="17" hidden="1" customWidth="1"/>
    <col min="8967" max="8968" width="9.140625" style="17"/>
    <col min="8969" max="8969" width="9" style="17" bestFit="1" customWidth="1"/>
    <col min="8970" max="9216" width="9.140625" style="17"/>
    <col min="9217" max="9217" width="0" style="17" hidden="1" customWidth="1"/>
    <col min="9218" max="9218" width="52.7109375" style="17" customWidth="1"/>
    <col min="9219" max="9219" width="10.28515625" style="17" customWidth="1"/>
    <col min="9220" max="9220" width="19.5703125" style="17" customWidth="1"/>
    <col min="9221" max="9221" width="17.85546875" style="17" customWidth="1"/>
    <col min="9222" max="9222" width="0" style="17" hidden="1" customWidth="1"/>
    <col min="9223" max="9224" width="9.140625" style="17"/>
    <col min="9225" max="9225" width="9" style="17" bestFit="1" customWidth="1"/>
    <col min="9226" max="9472" width="9.140625" style="17"/>
    <col min="9473" max="9473" width="0" style="17" hidden="1" customWidth="1"/>
    <col min="9474" max="9474" width="52.7109375" style="17" customWidth="1"/>
    <col min="9475" max="9475" width="10.28515625" style="17" customWidth="1"/>
    <col min="9476" max="9476" width="19.5703125" style="17" customWidth="1"/>
    <col min="9477" max="9477" width="17.85546875" style="17" customWidth="1"/>
    <col min="9478" max="9478" width="0" style="17" hidden="1" customWidth="1"/>
    <col min="9479" max="9480" width="9.140625" style="17"/>
    <col min="9481" max="9481" width="9" style="17" bestFit="1" customWidth="1"/>
    <col min="9482" max="9728" width="9.140625" style="17"/>
    <col min="9729" max="9729" width="0" style="17" hidden="1" customWidth="1"/>
    <col min="9730" max="9730" width="52.7109375" style="17" customWidth="1"/>
    <col min="9731" max="9731" width="10.28515625" style="17" customWidth="1"/>
    <col min="9732" max="9732" width="19.5703125" style="17" customWidth="1"/>
    <col min="9733" max="9733" width="17.85546875" style="17" customWidth="1"/>
    <col min="9734" max="9734" width="0" style="17" hidden="1" customWidth="1"/>
    <col min="9735" max="9736" width="9.140625" style="17"/>
    <col min="9737" max="9737" width="9" style="17" bestFit="1" customWidth="1"/>
    <col min="9738" max="9984" width="9.140625" style="17"/>
    <col min="9985" max="9985" width="0" style="17" hidden="1" customWidth="1"/>
    <col min="9986" max="9986" width="52.7109375" style="17" customWidth="1"/>
    <col min="9987" max="9987" width="10.28515625" style="17" customWidth="1"/>
    <col min="9988" max="9988" width="19.5703125" style="17" customWidth="1"/>
    <col min="9989" max="9989" width="17.85546875" style="17" customWidth="1"/>
    <col min="9990" max="9990" width="0" style="17" hidden="1" customWidth="1"/>
    <col min="9991" max="9992" width="9.140625" style="17"/>
    <col min="9993" max="9993" width="9" style="17" bestFit="1" customWidth="1"/>
    <col min="9994" max="10240" width="9.140625" style="17"/>
    <col min="10241" max="10241" width="0" style="17" hidden="1" customWidth="1"/>
    <col min="10242" max="10242" width="52.7109375" style="17" customWidth="1"/>
    <col min="10243" max="10243" width="10.28515625" style="17" customWidth="1"/>
    <col min="10244" max="10244" width="19.5703125" style="17" customWidth="1"/>
    <col min="10245" max="10245" width="17.85546875" style="17" customWidth="1"/>
    <col min="10246" max="10246" width="0" style="17" hidden="1" customWidth="1"/>
    <col min="10247" max="10248" width="9.140625" style="17"/>
    <col min="10249" max="10249" width="9" style="17" bestFit="1" customWidth="1"/>
    <col min="10250" max="10496" width="9.140625" style="17"/>
    <col min="10497" max="10497" width="0" style="17" hidden="1" customWidth="1"/>
    <col min="10498" max="10498" width="52.7109375" style="17" customWidth="1"/>
    <col min="10499" max="10499" width="10.28515625" style="17" customWidth="1"/>
    <col min="10500" max="10500" width="19.5703125" style="17" customWidth="1"/>
    <col min="10501" max="10501" width="17.85546875" style="17" customWidth="1"/>
    <col min="10502" max="10502" width="0" style="17" hidden="1" customWidth="1"/>
    <col min="10503" max="10504" width="9.140625" style="17"/>
    <col min="10505" max="10505" width="9" style="17" bestFit="1" customWidth="1"/>
    <col min="10506" max="10752" width="9.140625" style="17"/>
    <col min="10753" max="10753" width="0" style="17" hidden="1" customWidth="1"/>
    <col min="10754" max="10754" width="52.7109375" style="17" customWidth="1"/>
    <col min="10755" max="10755" width="10.28515625" style="17" customWidth="1"/>
    <col min="10756" max="10756" width="19.5703125" style="17" customWidth="1"/>
    <col min="10757" max="10757" width="17.85546875" style="17" customWidth="1"/>
    <col min="10758" max="10758" width="0" style="17" hidden="1" customWidth="1"/>
    <col min="10759" max="10760" width="9.140625" style="17"/>
    <col min="10761" max="10761" width="9" style="17" bestFit="1" customWidth="1"/>
    <col min="10762" max="11008" width="9.140625" style="17"/>
    <col min="11009" max="11009" width="0" style="17" hidden="1" customWidth="1"/>
    <col min="11010" max="11010" width="52.7109375" style="17" customWidth="1"/>
    <col min="11011" max="11011" width="10.28515625" style="17" customWidth="1"/>
    <col min="11012" max="11012" width="19.5703125" style="17" customWidth="1"/>
    <col min="11013" max="11013" width="17.85546875" style="17" customWidth="1"/>
    <col min="11014" max="11014" width="0" style="17" hidden="1" customWidth="1"/>
    <col min="11015" max="11016" width="9.140625" style="17"/>
    <col min="11017" max="11017" width="9" style="17" bestFit="1" customWidth="1"/>
    <col min="11018" max="11264" width="9.140625" style="17"/>
    <col min="11265" max="11265" width="0" style="17" hidden="1" customWidth="1"/>
    <col min="11266" max="11266" width="52.7109375" style="17" customWidth="1"/>
    <col min="11267" max="11267" width="10.28515625" style="17" customWidth="1"/>
    <col min="11268" max="11268" width="19.5703125" style="17" customWidth="1"/>
    <col min="11269" max="11269" width="17.85546875" style="17" customWidth="1"/>
    <col min="11270" max="11270" width="0" style="17" hidden="1" customWidth="1"/>
    <col min="11271" max="11272" width="9.140625" style="17"/>
    <col min="11273" max="11273" width="9" style="17" bestFit="1" customWidth="1"/>
    <col min="11274" max="11520" width="9.140625" style="17"/>
    <col min="11521" max="11521" width="0" style="17" hidden="1" customWidth="1"/>
    <col min="11522" max="11522" width="52.7109375" style="17" customWidth="1"/>
    <col min="11523" max="11523" width="10.28515625" style="17" customWidth="1"/>
    <col min="11524" max="11524" width="19.5703125" style="17" customWidth="1"/>
    <col min="11525" max="11525" width="17.85546875" style="17" customWidth="1"/>
    <col min="11526" max="11526" width="0" style="17" hidden="1" customWidth="1"/>
    <col min="11527" max="11528" width="9.140625" style="17"/>
    <col min="11529" max="11529" width="9" style="17" bestFit="1" customWidth="1"/>
    <col min="11530" max="11776" width="9.140625" style="17"/>
    <col min="11777" max="11777" width="0" style="17" hidden="1" customWidth="1"/>
    <col min="11778" max="11778" width="52.7109375" style="17" customWidth="1"/>
    <col min="11779" max="11779" width="10.28515625" style="17" customWidth="1"/>
    <col min="11780" max="11780" width="19.5703125" style="17" customWidth="1"/>
    <col min="11781" max="11781" width="17.85546875" style="17" customWidth="1"/>
    <col min="11782" max="11782" width="0" style="17" hidden="1" customWidth="1"/>
    <col min="11783" max="11784" width="9.140625" style="17"/>
    <col min="11785" max="11785" width="9" style="17" bestFit="1" customWidth="1"/>
    <col min="11786" max="12032" width="9.140625" style="17"/>
    <col min="12033" max="12033" width="0" style="17" hidden="1" customWidth="1"/>
    <col min="12034" max="12034" width="52.7109375" style="17" customWidth="1"/>
    <col min="12035" max="12035" width="10.28515625" style="17" customWidth="1"/>
    <col min="12036" max="12036" width="19.5703125" style="17" customWidth="1"/>
    <col min="12037" max="12037" width="17.85546875" style="17" customWidth="1"/>
    <col min="12038" max="12038" width="0" style="17" hidden="1" customWidth="1"/>
    <col min="12039" max="12040" width="9.140625" style="17"/>
    <col min="12041" max="12041" width="9" style="17" bestFit="1" customWidth="1"/>
    <col min="12042" max="12288" width="9.140625" style="17"/>
    <col min="12289" max="12289" width="0" style="17" hidden="1" customWidth="1"/>
    <col min="12290" max="12290" width="52.7109375" style="17" customWidth="1"/>
    <col min="12291" max="12291" width="10.28515625" style="17" customWidth="1"/>
    <col min="12292" max="12292" width="19.5703125" style="17" customWidth="1"/>
    <col min="12293" max="12293" width="17.85546875" style="17" customWidth="1"/>
    <col min="12294" max="12294" width="0" style="17" hidden="1" customWidth="1"/>
    <col min="12295" max="12296" width="9.140625" style="17"/>
    <col min="12297" max="12297" width="9" style="17" bestFit="1" customWidth="1"/>
    <col min="12298" max="12544" width="9.140625" style="17"/>
    <col min="12545" max="12545" width="0" style="17" hidden="1" customWidth="1"/>
    <col min="12546" max="12546" width="52.7109375" style="17" customWidth="1"/>
    <col min="12547" max="12547" width="10.28515625" style="17" customWidth="1"/>
    <col min="12548" max="12548" width="19.5703125" style="17" customWidth="1"/>
    <col min="12549" max="12549" width="17.85546875" style="17" customWidth="1"/>
    <col min="12550" max="12550" width="0" style="17" hidden="1" customWidth="1"/>
    <col min="12551" max="12552" width="9.140625" style="17"/>
    <col min="12553" max="12553" width="9" style="17" bestFit="1" customWidth="1"/>
    <col min="12554" max="12800" width="9.140625" style="17"/>
    <col min="12801" max="12801" width="0" style="17" hidden="1" customWidth="1"/>
    <col min="12802" max="12802" width="52.7109375" style="17" customWidth="1"/>
    <col min="12803" max="12803" width="10.28515625" style="17" customWidth="1"/>
    <col min="12804" max="12804" width="19.5703125" style="17" customWidth="1"/>
    <col min="12805" max="12805" width="17.85546875" style="17" customWidth="1"/>
    <col min="12806" max="12806" width="0" style="17" hidden="1" customWidth="1"/>
    <col min="12807" max="12808" width="9.140625" style="17"/>
    <col min="12809" max="12809" width="9" style="17" bestFit="1" customWidth="1"/>
    <col min="12810" max="13056" width="9.140625" style="17"/>
    <col min="13057" max="13057" width="0" style="17" hidden="1" customWidth="1"/>
    <col min="13058" max="13058" width="52.7109375" style="17" customWidth="1"/>
    <col min="13059" max="13059" width="10.28515625" style="17" customWidth="1"/>
    <col min="13060" max="13060" width="19.5703125" style="17" customWidth="1"/>
    <col min="13061" max="13061" width="17.85546875" style="17" customWidth="1"/>
    <col min="13062" max="13062" width="0" style="17" hidden="1" customWidth="1"/>
    <col min="13063" max="13064" width="9.140625" style="17"/>
    <col min="13065" max="13065" width="9" style="17" bestFit="1" customWidth="1"/>
    <col min="13066" max="13312" width="9.140625" style="17"/>
    <col min="13313" max="13313" width="0" style="17" hidden="1" customWidth="1"/>
    <col min="13314" max="13314" width="52.7109375" style="17" customWidth="1"/>
    <col min="13315" max="13315" width="10.28515625" style="17" customWidth="1"/>
    <col min="13316" max="13316" width="19.5703125" style="17" customWidth="1"/>
    <col min="13317" max="13317" width="17.85546875" style="17" customWidth="1"/>
    <col min="13318" max="13318" width="0" style="17" hidden="1" customWidth="1"/>
    <col min="13319" max="13320" width="9.140625" style="17"/>
    <col min="13321" max="13321" width="9" style="17" bestFit="1" customWidth="1"/>
    <col min="13322" max="13568" width="9.140625" style="17"/>
    <col min="13569" max="13569" width="0" style="17" hidden="1" customWidth="1"/>
    <col min="13570" max="13570" width="52.7109375" style="17" customWidth="1"/>
    <col min="13571" max="13571" width="10.28515625" style="17" customWidth="1"/>
    <col min="13572" max="13572" width="19.5703125" style="17" customWidth="1"/>
    <col min="13573" max="13573" width="17.85546875" style="17" customWidth="1"/>
    <col min="13574" max="13574" width="0" style="17" hidden="1" customWidth="1"/>
    <col min="13575" max="13576" width="9.140625" style="17"/>
    <col min="13577" max="13577" width="9" style="17" bestFit="1" customWidth="1"/>
    <col min="13578" max="13824" width="9.140625" style="17"/>
    <col min="13825" max="13825" width="0" style="17" hidden="1" customWidth="1"/>
    <col min="13826" max="13826" width="52.7109375" style="17" customWidth="1"/>
    <col min="13827" max="13827" width="10.28515625" style="17" customWidth="1"/>
    <col min="13828" max="13828" width="19.5703125" style="17" customWidth="1"/>
    <col min="13829" max="13829" width="17.85546875" style="17" customWidth="1"/>
    <col min="13830" max="13830" width="0" style="17" hidden="1" customWidth="1"/>
    <col min="13831" max="13832" width="9.140625" style="17"/>
    <col min="13833" max="13833" width="9" style="17" bestFit="1" customWidth="1"/>
    <col min="13834" max="14080" width="9.140625" style="17"/>
    <col min="14081" max="14081" width="0" style="17" hidden="1" customWidth="1"/>
    <col min="14082" max="14082" width="52.7109375" style="17" customWidth="1"/>
    <col min="14083" max="14083" width="10.28515625" style="17" customWidth="1"/>
    <col min="14084" max="14084" width="19.5703125" style="17" customWidth="1"/>
    <col min="14085" max="14085" width="17.85546875" style="17" customWidth="1"/>
    <col min="14086" max="14086" width="0" style="17" hidden="1" customWidth="1"/>
    <col min="14087" max="14088" width="9.140625" style="17"/>
    <col min="14089" max="14089" width="9" style="17" bestFit="1" customWidth="1"/>
    <col min="14090" max="14336" width="9.140625" style="17"/>
    <col min="14337" max="14337" width="0" style="17" hidden="1" customWidth="1"/>
    <col min="14338" max="14338" width="52.7109375" style="17" customWidth="1"/>
    <col min="14339" max="14339" width="10.28515625" style="17" customWidth="1"/>
    <col min="14340" max="14340" width="19.5703125" style="17" customWidth="1"/>
    <col min="14341" max="14341" width="17.85546875" style="17" customWidth="1"/>
    <col min="14342" max="14342" width="0" style="17" hidden="1" customWidth="1"/>
    <col min="14343" max="14344" width="9.140625" style="17"/>
    <col min="14345" max="14345" width="9" style="17" bestFit="1" customWidth="1"/>
    <col min="14346" max="14592" width="9.140625" style="17"/>
    <col min="14593" max="14593" width="0" style="17" hidden="1" customWidth="1"/>
    <col min="14594" max="14594" width="52.7109375" style="17" customWidth="1"/>
    <col min="14595" max="14595" width="10.28515625" style="17" customWidth="1"/>
    <col min="14596" max="14596" width="19.5703125" style="17" customWidth="1"/>
    <col min="14597" max="14597" width="17.85546875" style="17" customWidth="1"/>
    <col min="14598" max="14598" width="0" style="17" hidden="1" customWidth="1"/>
    <col min="14599" max="14600" width="9.140625" style="17"/>
    <col min="14601" max="14601" width="9" style="17" bestFit="1" customWidth="1"/>
    <col min="14602" max="14848" width="9.140625" style="17"/>
    <col min="14849" max="14849" width="0" style="17" hidden="1" customWidth="1"/>
    <col min="14850" max="14850" width="52.7109375" style="17" customWidth="1"/>
    <col min="14851" max="14851" width="10.28515625" style="17" customWidth="1"/>
    <col min="14852" max="14852" width="19.5703125" style="17" customWidth="1"/>
    <col min="14853" max="14853" width="17.85546875" style="17" customWidth="1"/>
    <col min="14854" max="14854" width="0" style="17" hidden="1" customWidth="1"/>
    <col min="14855" max="14856" width="9.140625" style="17"/>
    <col min="14857" max="14857" width="9" style="17" bestFit="1" customWidth="1"/>
    <col min="14858" max="15104" width="9.140625" style="17"/>
    <col min="15105" max="15105" width="0" style="17" hidden="1" customWidth="1"/>
    <col min="15106" max="15106" width="52.7109375" style="17" customWidth="1"/>
    <col min="15107" max="15107" width="10.28515625" style="17" customWidth="1"/>
    <col min="15108" max="15108" width="19.5703125" style="17" customWidth="1"/>
    <col min="15109" max="15109" width="17.85546875" style="17" customWidth="1"/>
    <col min="15110" max="15110" width="0" style="17" hidden="1" customWidth="1"/>
    <col min="15111" max="15112" width="9.140625" style="17"/>
    <col min="15113" max="15113" width="9" style="17" bestFit="1" customWidth="1"/>
    <col min="15114" max="15360" width="9.140625" style="17"/>
    <col min="15361" max="15361" width="0" style="17" hidden="1" customWidth="1"/>
    <col min="15362" max="15362" width="52.7109375" style="17" customWidth="1"/>
    <col min="15363" max="15363" width="10.28515625" style="17" customWidth="1"/>
    <col min="15364" max="15364" width="19.5703125" style="17" customWidth="1"/>
    <col min="15365" max="15365" width="17.85546875" style="17" customWidth="1"/>
    <col min="15366" max="15366" width="0" style="17" hidden="1" customWidth="1"/>
    <col min="15367" max="15368" width="9.140625" style="17"/>
    <col min="15369" max="15369" width="9" style="17" bestFit="1" customWidth="1"/>
    <col min="15370" max="15616" width="9.140625" style="17"/>
    <col min="15617" max="15617" width="0" style="17" hidden="1" customWidth="1"/>
    <col min="15618" max="15618" width="52.7109375" style="17" customWidth="1"/>
    <col min="15619" max="15619" width="10.28515625" style="17" customWidth="1"/>
    <col min="15620" max="15620" width="19.5703125" style="17" customWidth="1"/>
    <col min="15621" max="15621" width="17.85546875" style="17" customWidth="1"/>
    <col min="15622" max="15622" width="0" style="17" hidden="1" customWidth="1"/>
    <col min="15623" max="15624" width="9.140625" style="17"/>
    <col min="15625" max="15625" width="9" style="17" bestFit="1" customWidth="1"/>
    <col min="15626" max="15872" width="9.140625" style="17"/>
    <col min="15873" max="15873" width="0" style="17" hidden="1" customWidth="1"/>
    <col min="15874" max="15874" width="52.7109375" style="17" customWidth="1"/>
    <col min="15875" max="15875" width="10.28515625" style="17" customWidth="1"/>
    <col min="15876" max="15876" width="19.5703125" style="17" customWidth="1"/>
    <col min="15877" max="15877" width="17.85546875" style="17" customWidth="1"/>
    <col min="15878" max="15878" width="0" style="17" hidden="1" customWidth="1"/>
    <col min="15879" max="15880" width="9.140625" style="17"/>
    <col min="15881" max="15881" width="9" style="17" bestFit="1" customWidth="1"/>
    <col min="15882" max="16128" width="9.140625" style="17"/>
    <col min="16129" max="16129" width="0" style="17" hidden="1" customWidth="1"/>
    <col min="16130" max="16130" width="52.7109375" style="17" customWidth="1"/>
    <col min="16131" max="16131" width="10.28515625" style="17" customWidth="1"/>
    <col min="16132" max="16132" width="19.5703125" style="17" customWidth="1"/>
    <col min="16133" max="16133" width="17.85546875" style="17" customWidth="1"/>
    <col min="16134" max="16134" width="0" style="17" hidden="1" customWidth="1"/>
    <col min="16135" max="16136" width="9.140625" style="17"/>
    <col min="16137" max="16137" width="9" style="17" bestFit="1" customWidth="1"/>
    <col min="16138" max="16384" width="9.140625" style="17"/>
  </cols>
  <sheetData>
    <row r="1" spans="1:6" ht="12" customHeight="1" x14ac:dyDescent="0.25">
      <c r="A1" s="16"/>
      <c r="B1" s="16"/>
      <c r="C1" s="61"/>
      <c r="D1" s="61"/>
      <c r="E1" s="61"/>
      <c r="F1" s="16"/>
    </row>
    <row r="2" spans="1:6" ht="12" customHeight="1" x14ac:dyDescent="0.25">
      <c r="A2" s="16"/>
      <c r="B2" s="16"/>
      <c r="C2" s="61"/>
      <c r="D2" s="61"/>
      <c r="E2" s="61"/>
      <c r="F2" s="16"/>
    </row>
    <row r="3" spans="1:6" ht="12" customHeight="1" x14ac:dyDescent="0.25">
      <c r="A3" s="16"/>
      <c r="B3" s="16"/>
      <c r="C3" s="61"/>
      <c r="D3" s="61"/>
      <c r="E3" s="61"/>
      <c r="F3" s="16"/>
    </row>
    <row r="4" spans="1:6" ht="12" customHeight="1" x14ac:dyDescent="0.25">
      <c r="A4" s="16"/>
      <c r="B4" s="16"/>
      <c r="C4" s="61"/>
      <c r="D4" s="61"/>
      <c r="E4" s="61"/>
      <c r="F4" s="16"/>
    </row>
    <row r="5" spans="1:6" ht="12" customHeight="1" x14ac:dyDescent="0.25">
      <c r="A5" s="16"/>
      <c r="B5" s="16"/>
      <c r="C5" s="16"/>
      <c r="D5" s="16"/>
      <c r="E5" s="18"/>
      <c r="F5" s="16"/>
    </row>
    <row r="6" spans="1:6" ht="13.5" customHeight="1" x14ac:dyDescent="0.25">
      <c r="A6" s="16"/>
      <c r="B6" s="16"/>
      <c r="C6" s="16"/>
      <c r="D6" s="16"/>
      <c r="E6" s="18"/>
      <c r="F6" s="16"/>
    </row>
    <row r="7" spans="1:6" ht="12" customHeight="1" x14ac:dyDescent="0.25">
      <c r="A7" s="16"/>
      <c r="B7" s="16"/>
      <c r="C7" s="16"/>
      <c r="D7" s="16"/>
      <c r="E7" s="18"/>
      <c r="F7" s="16"/>
    </row>
    <row r="8" spans="1:6" s="35" customFormat="1" ht="14.25" customHeight="1" x14ac:dyDescent="0.25">
      <c r="A8" s="16" t="s">
        <v>0</v>
      </c>
      <c r="B8" s="55" t="s">
        <v>135</v>
      </c>
      <c r="C8" s="55"/>
      <c r="D8" s="55"/>
      <c r="E8" s="55"/>
      <c r="F8" s="16"/>
    </row>
    <row r="9" spans="1:6" s="35" customFormat="1" ht="18.75" customHeight="1" x14ac:dyDescent="0.25">
      <c r="A9" s="16" t="s">
        <v>0</v>
      </c>
      <c r="B9" s="60" t="s">
        <v>291</v>
      </c>
      <c r="C9" s="60"/>
      <c r="D9" s="60"/>
      <c r="E9" s="60"/>
      <c r="F9" s="16"/>
    </row>
    <row r="10" spans="1:6" s="35" customFormat="1" ht="12" customHeight="1" x14ac:dyDescent="0.25">
      <c r="A10" s="16" t="s">
        <v>0</v>
      </c>
      <c r="B10" s="16" t="s">
        <v>0</v>
      </c>
      <c r="C10" s="16" t="s">
        <v>0</v>
      </c>
      <c r="D10" s="16" t="s">
        <v>0</v>
      </c>
      <c r="E10" s="18" t="s">
        <v>0</v>
      </c>
      <c r="F10" s="16"/>
    </row>
    <row r="11" spans="1:6" s="35" customFormat="1" ht="12" hidden="1" customHeight="1" x14ac:dyDescent="0.25">
      <c r="A11" s="16" t="s">
        <v>0</v>
      </c>
      <c r="B11" s="50" t="s">
        <v>136</v>
      </c>
      <c r="C11" s="50"/>
      <c r="D11" s="50"/>
      <c r="E11" s="50"/>
      <c r="F11" s="16"/>
    </row>
    <row r="12" spans="1:6" s="35" customFormat="1" ht="12" hidden="1" customHeight="1" x14ac:dyDescent="0.25">
      <c r="A12" s="16" t="s">
        <v>0</v>
      </c>
      <c r="B12" s="50" t="s">
        <v>137</v>
      </c>
      <c r="C12" s="50"/>
      <c r="D12" s="50"/>
      <c r="E12" s="50"/>
      <c r="F12" s="16"/>
    </row>
    <row r="13" spans="1:6" s="35" customFormat="1" ht="12" hidden="1" customHeight="1" x14ac:dyDescent="0.25">
      <c r="A13" s="16" t="s">
        <v>0</v>
      </c>
      <c r="B13" s="50" t="s">
        <v>138</v>
      </c>
      <c r="C13" s="50"/>
      <c r="D13" s="50"/>
      <c r="E13" s="50"/>
      <c r="F13" s="16"/>
    </row>
    <row r="14" spans="1:6" s="35" customFormat="1" ht="12" hidden="1" customHeight="1" x14ac:dyDescent="0.25">
      <c r="A14" s="16" t="s">
        <v>0</v>
      </c>
      <c r="B14" s="50" t="s">
        <v>139</v>
      </c>
      <c r="C14" s="50"/>
      <c r="D14" s="50"/>
      <c r="E14" s="50"/>
      <c r="F14" s="16"/>
    </row>
    <row r="15" spans="1:6" s="35" customFormat="1" ht="12" hidden="1" customHeight="1" x14ac:dyDescent="0.25">
      <c r="A15" s="16" t="s">
        <v>0</v>
      </c>
      <c r="B15" s="50" t="s">
        <v>140</v>
      </c>
      <c r="C15" s="50"/>
      <c r="D15" s="50"/>
      <c r="E15" s="50"/>
      <c r="F15" s="16"/>
    </row>
    <row r="16" spans="1:6" s="35" customFormat="1" ht="25.5" hidden="1" customHeight="1" x14ac:dyDescent="0.25">
      <c r="A16" s="16" t="s">
        <v>0</v>
      </c>
      <c r="B16" s="50" t="s">
        <v>141</v>
      </c>
      <c r="C16" s="50"/>
      <c r="D16" s="50"/>
      <c r="E16" s="50"/>
      <c r="F16" s="16"/>
    </row>
    <row r="17" spans="1:6" s="35" customFormat="1" ht="29.25" customHeight="1" x14ac:dyDescent="0.25">
      <c r="A17" s="16" t="s">
        <v>0</v>
      </c>
      <c r="B17" s="65" t="s">
        <v>1</v>
      </c>
      <c r="C17" s="65"/>
      <c r="D17" s="65"/>
      <c r="E17" s="65"/>
      <c r="F17" s="16"/>
    </row>
    <row r="18" spans="1:6" s="35" customFormat="1" ht="61.5" customHeight="1" x14ac:dyDescent="0.25">
      <c r="A18" s="16"/>
      <c r="B18" s="36" t="s">
        <v>9</v>
      </c>
      <c r="C18" s="50" t="s">
        <v>281</v>
      </c>
      <c r="D18" s="50"/>
      <c r="E18" s="50"/>
      <c r="F18" s="50"/>
    </row>
    <row r="19" spans="1:6" ht="12" customHeight="1" x14ac:dyDescent="0.25">
      <c r="A19" s="16" t="s">
        <v>0</v>
      </c>
      <c r="B19" s="16" t="s">
        <v>142</v>
      </c>
      <c r="C19" s="16" t="s">
        <v>0</v>
      </c>
      <c r="D19" s="16" t="s">
        <v>0</v>
      </c>
      <c r="E19" s="18" t="s">
        <v>0</v>
      </c>
      <c r="F19" s="16"/>
    </row>
    <row r="20" spans="1:6" hidden="1" x14ac:dyDescent="0.25"/>
    <row r="21" spans="1:6" hidden="1" x14ac:dyDescent="0.25"/>
    <row r="22" spans="1:6" hidden="1" x14ac:dyDescent="0.25"/>
    <row r="23" spans="1:6" hidden="1" x14ac:dyDescent="0.25"/>
    <row r="24" spans="1:6" hidden="1" x14ac:dyDescent="0.25"/>
    <row r="25" spans="1:6" hidden="1" x14ac:dyDescent="0.25"/>
    <row r="26" spans="1:6" hidden="1" x14ac:dyDescent="0.25"/>
    <row r="27" spans="1:6" hidden="1" x14ac:dyDescent="0.25"/>
    <row r="28" spans="1:6" hidden="1" x14ac:dyDescent="0.25"/>
    <row r="29" spans="1:6" hidden="1" x14ac:dyDescent="0.25"/>
    <row r="30" spans="1:6" hidden="1" x14ac:dyDescent="0.25"/>
    <row r="31" spans="1:6" hidden="1" x14ac:dyDescent="0.25"/>
    <row r="32" spans="1:6" hidden="1" x14ac:dyDescent="0.25"/>
    <row r="33" spans="1:5" hidden="1" x14ac:dyDescent="0.25"/>
    <row r="34" spans="1:5" hidden="1" x14ac:dyDescent="0.25"/>
    <row r="35" spans="1:5" hidden="1" x14ac:dyDescent="0.25"/>
    <row r="36" spans="1:5" hidden="1" x14ac:dyDescent="0.25"/>
    <row r="37" spans="1:5" hidden="1" x14ac:dyDescent="0.25"/>
    <row r="38" spans="1:5" ht="24" customHeight="1" x14ac:dyDescent="0.25">
      <c r="A38" s="19" t="s">
        <v>0</v>
      </c>
      <c r="B38" s="20" t="s">
        <v>143</v>
      </c>
      <c r="C38" s="20" t="s">
        <v>11</v>
      </c>
      <c r="D38" s="20" t="s">
        <v>86</v>
      </c>
      <c r="E38" s="20" t="s">
        <v>87</v>
      </c>
    </row>
    <row r="39" spans="1:5" ht="15" hidden="1" customHeight="1" x14ac:dyDescent="0.25"/>
    <row r="40" spans="1:5" ht="12" customHeight="1" x14ac:dyDescent="0.25">
      <c r="A40" s="19" t="s">
        <v>0</v>
      </c>
      <c r="B40" s="62" t="s">
        <v>144</v>
      </c>
      <c r="C40" s="63"/>
      <c r="D40" s="63"/>
      <c r="E40" s="64"/>
    </row>
    <row r="41" spans="1:5" ht="24" customHeight="1" x14ac:dyDescent="0.25">
      <c r="A41" s="19" t="s">
        <v>0</v>
      </c>
      <c r="B41" s="21" t="s">
        <v>145</v>
      </c>
      <c r="C41" s="22" t="s">
        <v>17</v>
      </c>
      <c r="D41" s="23">
        <v>2000</v>
      </c>
      <c r="E41" s="23"/>
    </row>
    <row r="42" spans="1:5" ht="12" customHeight="1" x14ac:dyDescent="0.25">
      <c r="A42" s="19" t="s">
        <v>0</v>
      </c>
      <c r="B42" s="66" t="s">
        <v>115</v>
      </c>
      <c r="C42" s="67"/>
      <c r="D42" s="67"/>
      <c r="E42" s="68"/>
    </row>
    <row r="43" spans="1:5" ht="12" customHeight="1" x14ac:dyDescent="0.25">
      <c r="A43" s="19" t="s">
        <v>0</v>
      </c>
      <c r="B43" s="19" t="s">
        <v>146</v>
      </c>
      <c r="C43" s="24" t="s">
        <v>19</v>
      </c>
      <c r="D43" s="25"/>
      <c r="E43" s="25"/>
    </row>
    <row r="44" spans="1:5" ht="12" customHeight="1" x14ac:dyDescent="0.25">
      <c r="A44" s="19" t="s">
        <v>0</v>
      </c>
      <c r="B44" s="19" t="s">
        <v>147</v>
      </c>
      <c r="C44" s="24" t="s">
        <v>21</v>
      </c>
      <c r="D44" s="25"/>
      <c r="E44" s="25"/>
    </row>
    <row r="45" spans="1:5" ht="12" customHeight="1" x14ac:dyDescent="0.25">
      <c r="A45" s="19" t="s">
        <v>0</v>
      </c>
      <c r="B45" s="19" t="s">
        <v>148</v>
      </c>
      <c r="C45" s="24" t="s">
        <v>23</v>
      </c>
      <c r="D45" s="25"/>
      <c r="E45" s="25"/>
    </row>
    <row r="46" spans="1:5" ht="12" customHeight="1" x14ac:dyDescent="0.25">
      <c r="A46" s="19" t="s">
        <v>0</v>
      </c>
      <c r="B46" s="19" t="s">
        <v>149</v>
      </c>
      <c r="C46" s="24" t="s">
        <v>25</v>
      </c>
      <c r="D46" s="25"/>
      <c r="E46" s="25"/>
    </row>
    <row r="47" spans="1:5" ht="12" customHeight="1" x14ac:dyDescent="0.25">
      <c r="A47" s="19" t="s">
        <v>0</v>
      </c>
      <c r="B47" s="19" t="s">
        <v>150</v>
      </c>
      <c r="C47" s="24" t="s">
        <v>27</v>
      </c>
      <c r="D47" s="25"/>
      <c r="E47" s="25"/>
    </row>
    <row r="48" spans="1:5" ht="12" customHeight="1" x14ac:dyDescent="0.25">
      <c r="A48" s="19" t="s">
        <v>0</v>
      </c>
      <c r="B48" s="19" t="s">
        <v>151</v>
      </c>
      <c r="C48" s="24" t="s">
        <v>29</v>
      </c>
      <c r="D48" s="25">
        <v>2000</v>
      </c>
      <c r="E48" s="25"/>
    </row>
    <row r="49" spans="1:5" ht="24" customHeight="1" x14ac:dyDescent="0.25">
      <c r="A49" s="19" t="s">
        <v>0</v>
      </c>
      <c r="B49" s="21" t="s">
        <v>152</v>
      </c>
      <c r="C49" s="22" t="s">
        <v>96</v>
      </c>
      <c r="D49" s="23">
        <v>908508.60040000011</v>
      </c>
      <c r="E49" s="23">
        <v>812478</v>
      </c>
    </row>
    <row r="50" spans="1:5" ht="12" customHeight="1" x14ac:dyDescent="0.25">
      <c r="A50" s="19" t="s">
        <v>0</v>
      </c>
      <c r="B50" s="66" t="s">
        <v>115</v>
      </c>
      <c r="C50" s="67"/>
      <c r="D50" s="67"/>
      <c r="E50" s="68"/>
    </row>
    <row r="51" spans="1:5" ht="12" customHeight="1" x14ac:dyDescent="0.25">
      <c r="A51" s="19" t="s">
        <v>0</v>
      </c>
      <c r="B51" s="19" t="s">
        <v>153</v>
      </c>
      <c r="C51" s="24" t="s">
        <v>98</v>
      </c>
      <c r="D51" s="25">
        <v>351427</v>
      </c>
      <c r="E51" s="25">
        <v>241312</v>
      </c>
    </row>
    <row r="52" spans="1:5" ht="12" customHeight="1" x14ac:dyDescent="0.25">
      <c r="A52" s="19" t="s">
        <v>0</v>
      </c>
      <c r="B52" s="19" t="s">
        <v>154</v>
      </c>
      <c r="C52" s="24" t="s">
        <v>100</v>
      </c>
      <c r="D52" s="25">
        <v>163902</v>
      </c>
      <c r="E52" s="25">
        <v>152867</v>
      </c>
    </row>
    <row r="53" spans="1:5" ht="12" customHeight="1" x14ac:dyDescent="0.25">
      <c r="A53" s="19" t="s">
        <v>0</v>
      </c>
      <c r="B53" s="19" t="s">
        <v>155</v>
      </c>
      <c r="C53" s="24" t="s">
        <v>102</v>
      </c>
      <c r="D53" s="25">
        <v>225639</v>
      </c>
      <c r="E53" s="25">
        <v>231929</v>
      </c>
    </row>
    <row r="54" spans="1:5" ht="12" customHeight="1" x14ac:dyDescent="0.25">
      <c r="A54" s="19" t="s">
        <v>0</v>
      </c>
      <c r="B54" s="19" t="s">
        <v>156</v>
      </c>
      <c r="C54" s="24" t="s">
        <v>104</v>
      </c>
      <c r="D54" s="25"/>
      <c r="E54" s="25"/>
    </row>
    <row r="55" spans="1:5" ht="12" customHeight="1" x14ac:dyDescent="0.25">
      <c r="A55" s="19" t="s">
        <v>0</v>
      </c>
      <c r="B55" s="19" t="s">
        <v>157</v>
      </c>
      <c r="C55" s="24" t="s">
        <v>106</v>
      </c>
      <c r="D55" s="25"/>
      <c r="E55" s="25"/>
    </row>
    <row r="56" spans="1:5" ht="12" customHeight="1" x14ac:dyDescent="0.25">
      <c r="A56" s="19" t="s">
        <v>0</v>
      </c>
      <c r="B56" s="19" t="s">
        <v>158</v>
      </c>
      <c r="C56" s="24" t="s">
        <v>159</v>
      </c>
      <c r="D56" s="25">
        <v>94849</v>
      </c>
      <c r="E56" s="25">
        <v>84243</v>
      </c>
    </row>
    <row r="57" spans="1:5" ht="12" customHeight="1" x14ac:dyDescent="0.25">
      <c r="A57" s="19" t="s">
        <v>0</v>
      </c>
      <c r="B57" s="19" t="s">
        <v>160</v>
      </c>
      <c r="C57" s="24" t="s">
        <v>161</v>
      </c>
      <c r="D57" s="25">
        <v>72691</v>
      </c>
      <c r="E57" s="25">
        <v>102127</v>
      </c>
    </row>
    <row r="58" spans="1:5" ht="24" customHeight="1" x14ac:dyDescent="0.25">
      <c r="A58" s="19" t="s">
        <v>0</v>
      </c>
      <c r="B58" s="21" t="s">
        <v>162</v>
      </c>
      <c r="C58" s="22" t="s">
        <v>163</v>
      </c>
      <c r="D58" s="23">
        <v>-906509</v>
      </c>
      <c r="E58" s="23">
        <v>-812478</v>
      </c>
    </row>
    <row r="59" spans="1:5" ht="12" customHeight="1" x14ac:dyDescent="0.25">
      <c r="A59" s="19" t="s">
        <v>0</v>
      </c>
      <c r="B59" s="62" t="s">
        <v>164</v>
      </c>
      <c r="C59" s="63"/>
      <c r="D59" s="63"/>
      <c r="E59" s="64"/>
    </row>
    <row r="60" spans="1:5" ht="24" customHeight="1" x14ac:dyDescent="0.25">
      <c r="A60" s="19" t="s">
        <v>0</v>
      </c>
      <c r="B60" s="21" t="s">
        <v>165</v>
      </c>
      <c r="C60" s="22" t="s">
        <v>166</v>
      </c>
      <c r="D60" s="23">
        <v>29089</v>
      </c>
      <c r="E60" s="23">
        <v>1251450</v>
      </c>
    </row>
    <row r="61" spans="1:5" ht="12" customHeight="1" x14ac:dyDescent="0.25">
      <c r="A61" s="19" t="s">
        <v>0</v>
      </c>
      <c r="B61" s="66" t="s">
        <v>115</v>
      </c>
      <c r="C61" s="67"/>
      <c r="D61" s="67"/>
      <c r="E61" s="68"/>
    </row>
    <row r="62" spans="1:5" ht="12" customHeight="1" x14ac:dyDescent="0.25">
      <c r="A62" s="19" t="s">
        <v>0</v>
      </c>
      <c r="B62" s="19" t="s">
        <v>167</v>
      </c>
      <c r="C62" s="24" t="s">
        <v>168</v>
      </c>
      <c r="D62" s="25"/>
      <c r="E62" s="25">
        <v>200</v>
      </c>
    </row>
    <row r="63" spans="1:5" ht="12" customHeight="1" x14ac:dyDescent="0.25">
      <c r="A63" s="19" t="s">
        <v>0</v>
      </c>
      <c r="B63" s="19" t="s">
        <v>169</v>
      </c>
      <c r="C63" s="24" t="s">
        <v>170</v>
      </c>
      <c r="D63" s="25"/>
      <c r="E63" s="25"/>
    </row>
    <row r="64" spans="1:5" ht="12" customHeight="1" x14ac:dyDescent="0.25">
      <c r="A64" s="19" t="s">
        <v>0</v>
      </c>
      <c r="B64" s="19" t="s">
        <v>171</v>
      </c>
      <c r="C64" s="24" t="s">
        <v>172</v>
      </c>
      <c r="D64" s="25"/>
      <c r="E64" s="25"/>
    </row>
    <row r="65" spans="1:5" ht="24" customHeight="1" x14ac:dyDescent="0.25">
      <c r="A65" s="19" t="s">
        <v>0</v>
      </c>
      <c r="B65" s="19" t="s">
        <v>173</v>
      </c>
      <c r="C65" s="24" t="s">
        <v>174</v>
      </c>
      <c r="D65" s="25"/>
      <c r="E65" s="25"/>
    </row>
    <row r="66" spans="1:5" ht="12" customHeight="1" x14ac:dyDescent="0.25">
      <c r="A66" s="19" t="s">
        <v>0</v>
      </c>
      <c r="B66" s="19" t="s">
        <v>175</v>
      </c>
      <c r="C66" s="24" t="s">
        <v>176</v>
      </c>
      <c r="D66" s="25"/>
      <c r="E66" s="25"/>
    </row>
    <row r="67" spans="1:5" ht="12" customHeight="1" x14ac:dyDescent="0.25">
      <c r="A67" s="19" t="s">
        <v>0</v>
      </c>
      <c r="B67" s="19" t="s">
        <v>177</v>
      </c>
      <c r="C67" s="24" t="s">
        <v>178</v>
      </c>
      <c r="D67" s="25"/>
      <c r="E67" s="25"/>
    </row>
    <row r="68" spans="1:5" ht="12" customHeight="1" x14ac:dyDescent="0.25">
      <c r="A68" s="19" t="s">
        <v>0</v>
      </c>
      <c r="B68" s="19" t="s">
        <v>179</v>
      </c>
      <c r="C68" s="24" t="s">
        <v>180</v>
      </c>
      <c r="D68" s="25"/>
      <c r="E68" s="25">
        <v>1215545</v>
      </c>
    </row>
    <row r="69" spans="1:5" ht="13.5" customHeight="1" x14ac:dyDescent="0.25">
      <c r="A69" s="19" t="s">
        <v>0</v>
      </c>
      <c r="B69" s="19" t="s">
        <v>181</v>
      </c>
      <c r="C69" s="24" t="s">
        <v>182</v>
      </c>
      <c r="D69" s="25"/>
      <c r="E69" s="25"/>
    </row>
    <row r="70" spans="1:5" ht="12" customHeight="1" x14ac:dyDescent="0.25">
      <c r="A70" s="19" t="s">
        <v>0</v>
      </c>
      <c r="B70" s="19" t="s">
        <v>183</v>
      </c>
      <c r="C70" s="24" t="s">
        <v>184</v>
      </c>
      <c r="D70" s="25"/>
      <c r="E70" s="25"/>
    </row>
    <row r="71" spans="1:5" ht="12" customHeight="1" x14ac:dyDescent="0.25">
      <c r="A71" s="19" t="s">
        <v>0</v>
      </c>
      <c r="B71" s="19" t="s">
        <v>150</v>
      </c>
      <c r="C71" s="24" t="s">
        <v>185</v>
      </c>
      <c r="D71" s="25">
        <v>29089</v>
      </c>
      <c r="E71" s="25">
        <v>35705</v>
      </c>
    </row>
    <row r="72" spans="1:5" ht="12" customHeight="1" x14ac:dyDescent="0.25">
      <c r="A72" s="19" t="s">
        <v>0</v>
      </c>
      <c r="B72" s="19" t="s">
        <v>151</v>
      </c>
      <c r="C72" s="24" t="s">
        <v>186</v>
      </c>
      <c r="D72" s="25"/>
      <c r="E72" s="25"/>
    </row>
    <row r="73" spans="1:5" ht="24" customHeight="1" x14ac:dyDescent="0.25">
      <c r="A73" s="19" t="s">
        <v>0</v>
      </c>
      <c r="B73" s="21" t="s">
        <v>187</v>
      </c>
      <c r="C73" s="22" t="s">
        <v>188</v>
      </c>
      <c r="D73" s="23">
        <v>3100</v>
      </c>
      <c r="E73" s="23">
        <v>48416</v>
      </c>
    </row>
    <row r="74" spans="1:5" ht="12" customHeight="1" x14ac:dyDescent="0.25">
      <c r="A74" s="19" t="s">
        <v>0</v>
      </c>
      <c r="B74" s="66" t="s">
        <v>115</v>
      </c>
      <c r="C74" s="67"/>
      <c r="D74" s="67"/>
      <c r="E74" s="68"/>
    </row>
    <row r="75" spans="1:5" ht="12" customHeight="1" x14ac:dyDescent="0.25">
      <c r="A75" s="19" t="s">
        <v>0</v>
      </c>
      <c r="B75" s="19" t="s">
        <v>189</v>
      </c>
      <c r="C75" s="24" t="s">
        <v>190</v>
      </c>
      <c r="D75" s="25">
        <v>3100</v>
      </c>
      <c r="E75" s="25">
        <v>16756</v>
      </c>
    </row>
    <row r="76" spans="1:5" ht="12" customHeight="1" x14ac:dyDescent="0.25">
      <c r="A76" s="19" t="s">
        <v>0</v>
      </c>
      <c r="B76" s="19" t="s">
        <v>191</v>
      </c>
      <c r="C76" s="24" t="s">
        <v>192</v>
      </c>
      <c r="D76" s="25"/>
      <c r="E76" s="25">
        <v>31660</v>
      </c>
    </row>
    <row r="77" spans="1:5" ht="12" customHeight="1" x14ac:dyDescent="0.25">
      <c r="A77" s="19" t="s">
        <v>0</v>
      </c>
      <c r="B77" s="19" t="s">
        <v>193</v>
      </c>
      <c r="C77" s="24" t="s">
        <v>194</v>
      </c>
      <c r="D77" s="25"/>
      <c r="E77" s="25"/>
    </row>
    <row r="78" spans="1:5" ht="24" customHeight="1" x14ac:dyDescent="0.25">
      <c r="A78" s="19" t="s">
        <v>0</v>
      </c>
      <c r="B78" s="19" t="s">
        <v>195</v>
      </c>
      <c r="C78" s="24" t="s">
        <v>196</v>
      </c>
      <c r="D78" s="25"/>
      <c r="E78" s="25"/>
    </row>
    <row r="79" spans="1:5" ht="12" customHeight="1" x14ac:dyDescent="0.25">
      <c r="A79" s="19" t="s">
        <v>0</v>
      </c>
      <c r="B79" s="19" t="s">
        <v>197</v>
      </c>
      <c r="C79" s="24" t="s">
        <v>198</v>
      </c>
      <c r="D79" s="25"/>
      <c r="E79" s="25"/>
    </row>
    <row r="80" spans="1:5" ht="12" customHeight="1" x14ac:dyDescent="0.25">
      <c r="A80" s="19" t="s">
        <v>0</v>
      </c>
      <c r="B80" s="19" t="s">
        <v>199</v>
      </c>
      <c r="C80" s="24" t="s">
        <v>200</v>
      </c>
      <c r="D80" s="25"/>
      <c r="E80" s="25"/>
    </row>
    <row r="81" spans="1:5" ht="12" customHeight="1" x14ac:dyDescent="0.25">
      <c r="A81" s="19" t="s">
        <v>0</v>
      </c>
      <c r="B81" s="19" t="s">
        <v>201</v>
      </c>
      <c r="C81" s="24" t="s">
        <v>202</v>
      </c>
      <c r="D81" s="25"/>
      <c r="E81" s="25"/>
    </row>
    <row r="82" spans="1:5" ht="12" customHeight="1" x14ac:dyDescent="0.25">
      <c r="A82" s="19" t="s">
        <v>0</v>
      </c>
      <c r="B82" s="19" t="s">
        <v>203</v>
      </c>
      <c r="C82" s="24" t="s">
        <v>204</v>
      </c>
      <c r="D82" s="25"/>
      <c r="E82" s="25"/>
    </row>
    <row r="83" spans="1:5" ht="13.5" customHeight="1" x14ac:dyDescent="0.25">
      <c r="A83" s="19" t="s">
        <v>0</v>
      </c>
      <c r="B83" s="19" t="s">
        <v>181</v>
      </c>
      <c r="C83" s="24" t="s">
        <v>205</v>
      </c>
      <c r="D83" s="25"/>
      <c r="E83" s="25"/>
    </row>
    <row r="84" spans="1:5" ht="12" customHeight="1" x14ac:dyDescent="0.25">
      <c r="A84" s="19" t="s">
        <v>0</v>
      </c>
      <c r="B84" s="19" t="s">
        <v>206</v>
      </c>
      <c r="C84" s="24" t="s">
        <v>207</v>
      </c>
      <c r="D84" s="25"/>
      <c r="E84" s="25"/>
    </row>
    <row r="85" spans="1:5" ht="12" customHeight="1" x14ac:dyDescent="0.25">
      <c r="A85" s="19" t="s">
        <v>0</v>
      </c>
      <c r="B85" s="19" t="s">
        <v>160</v>
      </c>
      <c r="C85" s="24" t="s">
        <v>208</v>
      </c>
      <c r="D85" s="25"/>
      <c r="E85" s="25"/>
    </row>
    <row r="86" spans="1:5" ht="24" customHeight="1" x14ac:dyDescent="0.25">
      <c r="A86" s="19" t="s">
        <v>0</v>
      </c>
      <c r="B86" s="21" t="s">
        <v>209</v>
      </c>
      <c r="C86" s="22" t="s">
        <v>210</v>
      </c>
      <c r="D86" s="23">
        <v>25989</v>
      </c>
      <c r="E86" s="23">
        <v>1203034</v>
      </c>
    </row>
    <row r="87" spans="1:5" ht="12" customHeight="1" x14ac:dyDescent="0.25">
      <c r="A87" s="19" t="s">
        <v>0</v>
      </c>
      <c r="B87" s="62" t="s">
        <v>211</v>
      </c>
      <c r="C87" s="63"/>
      <c r="D87" s="63"/>
      <c r="E87" s="64"/>
    </row>
    <row r="88" spans="1:5" ht="24" customHeight="1" x14ac:dyDescent="0.25">
      <c r="A88" s="19" t="s">
        <v>0</v>
      </c>
      <c r="B88" s="21" t="s">
        <v>212</v>
      </c>
      <c r="C88" s="22" t="s">
        <v>213</v>
      </c>
      <c r="D88" s="23">
        <v>0</v>
      </c>
      <c r="E88" s="23">
        <v>0</v>
      </c>
    </row>
    <row r="89" spans="1:5" ht="12" customHeight="1" x14ac:dyDescent="0.25">
      <c r="A89" s="19" t="s">
        <v>0</v>
      </c>
      <c r="B89" s="66" t="s">
        <v>115</v>
      </c>
      <c r="C89" s="67"/>
      <c r="D89" s="67"/>
      <c r="E89" s="68"/>
    </row>
    <row r="90" spans="1:5" ht="12" customHeight="1" x14ac:dyDescent="0.25">
      <c r="A90" s="19" t="s">
        <v>0</v>
      </c>
      <c r="B90" s="19" t="s">
        <v>214</v>
      </c>
      <c r="C90" s="24" t="s">
        <v>215</v>
      </c>
      <c r="D90" s="25"/>
      <c r="E90" s="25"/>
    </row>
    <row r="91" spans="1:5" ht="12" customHeight="1" x14ac:dyDescent="0.25">
      <c r="A91" s="19" t="s">
        <v>0</v>
      </c>
      <c r="B91" s="19" t="s">
        <v>216</v>
      </c>
      <c r="C91" s="24" t="s">
        <v>217</v>
      </c>
      <c r="D91" s="25"/>
      <c r="E91" s="25"/>
    </row>
    <row r="92" spans="1:5" ht="12" customHeight="1" x14ac:dyDescent="0.25">
      <c r="A92" s="19" t="s">
        <v>0</v>
      </c>
      <c r="B92" s="19" t="s">
        <v>150</v>
      </c>
      <c r="C92" s="24" t="s">
        <v>218</v>
      </c>
      <c r="D92" s="25"/>
      <c r="E92" s="25"/>
    </row>
    <row r="93" spans="1:5" ht="12" customHeight="1" x14ac:dyDescent="0.25">
      <c r="A93" s="19" t="s">
        <v>0</v>
      </c>
      <c r="B93" s="19" t="s">
        <v>151</v>
      </c>
      <c r="C93" s="24" t="s">
        <v>219</v>
      </c>
      <c r="D93" s="25"/>
      <c r="E93" s="25"/>
    </row>
    <row r="94" spans="1:5" ht="24" customHeight="1" x14ac:dyDescent="0.25">
      <c r="A94" s="19" t="s">
        <v>0</v>
      </c>
      <c r="B94" s="21" t="s">
        <v>220</v>
      </c>
      <c r="C94" s="20">
        <v>100</v>
      </c>
      <c r="D94" s="23">
        <v>0</v>
      </c>
      <c r="E94" s="23">
        <v>0</v>
      </c>
    </row>
    <row r="95" spans="1:5" ht="12" customHeight="1" x14ac:dyDescent="0.25">
      <c r="A95" s="19" t="s">
        <v>0</v>
      </c>
      <c r="B95" s="66" t="s">
        <v>115</v>
      </c>
      <c r="C95" s="67"/>
      <c r="D95" s="67"/>
      <c r="E95" s="68"/>
    </row>
    <row r="96" spans="1:5" ht="12" customHeight="1" x14ac:dyDescent="0.25">
      <c r="A96" s="19" t="s">
        <v>0</v>
      </c>
      <c r="B96" s="19" t="s">
        <v>221</v>
      </c>
      <c r="C96" s="26">
        <v>101</v>
      </c>
      <c r="D96" s="25"/>
      <c r="E96" s="25"/>
    </row>
    <row r="97" spans="1:9" ht="12" customHeight="1" x14ac:dyDescent="0.25">
      <c r="A97" s="19" t="s">
        <v>0</v>
      </c>
      <c r="B97" s="19" t="s">
        <v>156</v>
      </c>
      <c r="C97" s="26">
        <v>102</v>
      </c>
      <c r="D97" s="25"/>
      <c r="E97" s="25"/>
    </row>
    <row r="98" spans="1:9" ht="12" customHeight="1" x14ac:dyDescent="0.25">
      <c r="A98" s="19" t="s">
        <v>0</v>
      </c>
      <c r="B98" s="19" t="s">
        <v>222</v>
      </c>
      <c r="C98" s="26">
        <v>103</v>
      </c>
      <c r="D98" s="25"/>
      <c r="E98" s="25"/>
    </row>
    <row r="99" spans="1:9" ht="12" customHeight="1" x14ac:dyDescent="0.25">
      <c r="A99" s="19" t="s">
        <v>0</v>
      </c>
      <c r="B99" s="19" t="s">
        <v>223</v>
      </c>
      <c r="C99" s="26">
        <v>104</v>
      </c>
      <c r="D99" s="25"/>
      <c r="E99" s="25"/>
    </row>
    <row r="100" spans="1:9" ht="12" customHeight="1" x14ac:dyDescent="0.25">
      <c r="A100" s="19" t="s">
        <v>0</v>
      </c>
      <c r="B100" s="19" t="s">
        <v>224</v>
      </c>
      <c r="C100" s="26">
        <v>105</v>
      </c>
      <c r="D100" s="25"/>
      <c r="E100" s="25"/>
    </row>
    <row r="101" spans="1:9" ht="24" customHeight="1" x14ac:dyDescent="0.25">
      <c r="A101" s="19" t="s">
        <v>0</v>
      </c>
      <c r="B101" s="21" t="s">
        <v>225</v>
      </c>
      <c r="C101" s="20">
        <v>110</v>
      </c>
      <c r="D101" s="23">
        <v>0</v>
      </c>
      <c r="E101" s="23">
        <v>0</v>
      </c>
    </row>
    <row r="102" spans="1:9" ht="12" customHeight="1" x14ac:dyDescent="0.25">
      <c r="A102" s="19" t="s">
        <v>0</v>
      </c>
      <c r="B102" s="21" t="s">
        <v>226</v>
      </c>
      <c r="C102" s="20">
        <v>120</v>
      </c>
      <c r="D102" s="23">
        <v>17829</v>
      </c>
      <c r="E102" s="23"/>
    </row>
    <row r="103" spans="1:9" ht="24" customHeight="1" x14ac:dyDescent="0.25">
      <c r="A103" s="19" t="s">
        <v>0</v>
      </c>
      <c r="B103" s="21" t="s">
        <v>227</v>
      </c>
      <c r="C103" s="20">
        <v>130</v>
      </c>
      <c r="D103" s="23">
        <v>-862691</v>
      </c>
      <c r="E103" s="23">
        <v>390556</v>
      </c>
    </row>
    <row r="104" spans="1:9" ht="24" customHeight="1" x14ac:dyDescent="0.25">
      <c r="A104" s="19" t="s">
        <v>0</v>
      </c>
      <c r="B104" s="21" t="s">
        <v>228</v>
      </c>
      <c r="C104" s="20">
        <v>140</v>
      </c>
      <c r="D104" s="23">
        <v>2294798</v>
      </c>
      <c r="E104" s="23">
        <v>2946299</v>
      </c>
    </row>
    <row r="105" spans="1:9" ht="24" customHeight="1" x14ac:dyDescent="0.25">
      <c r="A105" s="19" t="s">
        <v>0</v>
      </c>
      <c r="B105" s="21" t="s">
        <v>229</v>
      </c>
      <c r="C105" s="20">
        <v>150</v>
      </c>
      <c r="D105" s="23">
        <v>1432107</v>
      </c>
      <c r="E105" s="23">
        <v>3336855</v>
      </c>
      <c r="I105" s="27">
        <f>D103+D104-D105</f>
        <v>0</v>
      </c>
    </row>
    <row r="106" spans="1:9" ht="12" customHeight="1" x14ac:dyDescent="0.25">
      <c r="B106" s="16" t="s">
        <v>0</v>
      </c>
      <c r="C106" s="16" t="s">
        <v>0</v>
      </c>
      <c r="D106" s="16" t="s">
        <v>0</v>
      </c>
      <c r="E106" s="16" t="s">
        <v>0</v>
      </c>
      <c r="F106" s="16"/>
    </row>
    <row r="107" spans="1:9" ht="12" customHeight="1" x14ac:dyDescent="0.25">
      <c r="B107" s="16" t="s">
        <v>0</v>
      </c>
      <c r="C107" s="16" t="s">
        <v>0</v>
      </c>
      <c r="D107" s="16" t="s">
        <v>0</v>
      </c>
      <c r="E107" s="16" t="s">
        <v>0</v>
      </c>
      <c r="F107" s="16"/>
    </row>
    <row r="108" spans="1:9" ht="12" customHeight="1" x14ac:dyDescent="0.25">
      <c r="B108" s="28" t="s">
        <v>79</v>
      </c>
      <c r="C108" s="29" t="s">
        <v>0</v>
      </c>
      <c r="D108" s="28" t="s">
        <v>0</v>
      </c>
      <c r="E108" s="16" t="s">
        <v>0</v>
      </c>
      <c r="F108" s="16"/>
    </row>
    <row r="109" spans="1:9" ht="12" customHeight="1" x14ac:dyDescent="0.25">
      <c r="B109" s="29" t="s">
        <v>80</v>
      </c>
      <c r="C109" s="29" t="s">
        <v>0</v>
      </c>
      <c r="D109" s="30" t="s">
        <v>81</v>
      </c>
      <c r="E109" s="16" t="s">
        <v>0</v>
      </c>
      <c r="F109" s="16"/>
    </row>
    <row r="110" spans="1:9" ht="24.75" customHeight="1" x14ac:dyDescent="0.25">
      <c r="B110" s="28" t="s">
        <v>82</v>
      </c>
      <c r="C110" s="29" t="s">
        <v>0</v>
      </c>
      <c r="D110" s="28" t="s">
        <v>0</v>
      </c>
      <c r="E110" s="16" t="s">
        <v>0</v>
      </c>
      <c r="F110" s="16"/>
    </row>
    <row r="111" spans="1:9" ht="12" customHeight="1" x14ac:dyDescent="0.25">
      <c r="B111" s="29" t="s">
        <v>230</v>
      </c>
      <c r="C111" s="29" t="s">
        <v>0</v>
      </c>
      <c r="D111" s="30" t="s">
        <v>81</v>
      </c>
      <c r="E111" s="16" t="s">
        <v>0</v>
      </c>
      <c r="F111" s="16"/>
    </row>
    <row r="112" spans="1:9" ht="12" customHeight="1" x14ac:dyDescent="0.25">
      <c r="B112" s="16" t="s">
        <v>84</v>
      </c>
      <c r="C112" s="16" t="s">
        <v>0</v>
      </c>
      <c r="D112" s="16" t="s">
        <v>0</v>
      </c>
      <c r="E112" s="16" t="s">
        <v>0</v>
      </c>
      <c r="F112" s="16"/>
    </row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</sheetData>
  <mergeCells count="23">
    <mergeCell ref="B61:E61"/>
    <mergeCell ref="B74:E74"/>
    <mergeCell ref="B87:E87"/>
    <mergeCell ref="B89:E89"/>
    <mergeCell ref="B95:E95"/>
    <mergeCell ref="B59:E59"/>
    <mergeCell ref="B11:E11"/>
    <mergeCell ref="B12:E12"/>
    <mergeCell ref="B13:E13"/>
    <mergeCell ref="B14:E14"/>
    <mergeCell ref="B15:E15"/>
    <mergeCell ref="B16:E16"/>
    <mergeCell ref="C18:F18"/>
    <mergeCell ref="B17:E17"/>
    <mergeCell ref="B40:E40"/>
    <mergeCell ref="B42:E42"/>
    <mergeCell ref="B50:E50"/>
    <mergeCell ref="B9:E9"/>
    <mergeCell ref="C1:E1"/>
    <mergeCell ref="C2:E2"/>
    <mergeCell ref="C3:E3"/>
    <mergeCell ref="C4:E4"/>
    <mergeCell ref="B8:E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opLeftCell="B68" workbookViewId="0">
      <selection activeCell="H77" sqref="H77"/>
    </sheetView>
  </sheetViews>
  <sheetFormatPr defaultRowHeight="15" x14ac:dyDescent="0.25"/>
  <cols>
    <col min="1" max="1" width="2.85546875" style="17" hidden="1" customWidth="1"/>
    <col min="2" max="2" width="42.28515625" style="17" customWidth="1"/>
    <col min="3" max="3" width="8.28515625" style="17" customWidth="1"/>
    <col min="4" max="4" width="13.7109375" style="17" customWidth="1"/>
    <col min="5" max="5" width="12.85546875" style="17" customWidth="1"/>
    <col min="6" max="6" width="13.140625" style="17" customWidth="1"/>
    <col min="7" max="7" width="11.7109375" style="17" customWidth="1"/>
    <col min="8" max="8" width="16.140625" style="17" customWidth="1"/>
    <col min="9" max="9" width="12.85546875" style="17" customWidth="1"/>
    <col min="10" max="10" width="13.5703125" style="17" customWidth="1"/>
    <col min="11" max="11" width="3.28515625" style="17" hidden="1" customWidth="1"/>
    <col min="12" max="256" width="9.140625" style="17"/>
    <col min="257" max="257" width="0" style="17" hidden="1" customWidth="1"/>
    <col min="258" max="258" width="42.28515625" style="17" customWidth="1"/>
    <col min="259" max="259" width="8.28515625" style="17" customWidth="1"/>
    <col min="260" max="260" width="13.7109375" style="17" customWidth="1"/>
    <col min="261" max="261" width="12.85546875" style="17" customWidth="1"/>
    <col min="262" max="262" width="13.140625" style="17" customWidth="1"/>
    <col min="263" max="263" width="11.7109375" style="17" customWidth="1"/>
    <col min="264" max="264" width="16.140625" style="17" customWidth="1"/>
    <col min="265" max="265" width="12.85546875" style="17" customWidth="1"/>
    <col min="266" max="266" width="13.5703125" style="17" customWidth="1"/>
    <col min="267" max="267" width="0" style="17" hidden="1" customWidth="1"/>
    <col min="268" max="512" width="9.140625" style="17"/>
    <col min="513" max="513" width="0" style="17" hidden="1" customWidth="1"/>
    <col min="514" max="514" width="42.28515625" style="17" customWidth="1"/>
    <col min="515" max="515" width="8.28515625" style="17" customWidth="1"/>
    <col min="516" max="516" width="13.7109375" style="17" customWidth="1"/>
    <col min="517" max="517" width="12.85546875" style="17" customWidth="1"/>
    <col min="518" max="518" width="13.140625" style="17" customWidth="1"/>
    <col min="519" max="519" width="11.7109375" style="17" customWidth="1"/>
    <col min="520" max="520" width="16.140625" style="17" customWidth="1"/>
    <col min="521" max="521" width="12.85546875" style="17" customWidth="1"/>
    <col min="522" max="522" width="13.5703125" style="17" customWidth="1"/>
    <col min="523" max="523" width="0" style="17" hidden="1" customWidth="1"/>
    <col min="524" max="768" width="9.140625" style="17"/>
    <col min="769" max="769" width="0" style="17" hidden="1" customWidth="1"/>
    <col min="770" max="770" width="42.28515625" style="17" customWidth="1"/>
    <col min="771" max="771" width="8.28515625" style="17" customWidth="1"/>
    <col min="772" max="772" width="13.7109375" style="17" customWidth="1"/>
    <col min="773" max="773" width="12.85546875" style="17" customWidth="1"/>
    <col min="774" max="774" width="13.140625" style="17" customWidth="1"/>
    <col min="775" max="775" width="11.7109375" style="17" customWidth="1"/>
    <col min="776" max="776" width="16.140625" style="17" customWidth="1"/>
    <col min="777" max="777" width="12.85546875" style="17" customWidth="1"/>
    <col min="778" max="778" width="13.5703125" style="17" customWidth="1"/>
    <col min="779" max="779" width="0" style="17" hidden="1" customWidth="1"/>
    <col min="780" max="1024" width="9.140625" style="17"/>
    <col min="1025" max="1025" width="0" style="17" hidden="1" customWidth="1"/>
    <col min="1026" max="1026" width="42.28515625" style="17" customWidth="1"/>
    <col min="1027" max="1027" width="8.28515625" style="17" customWidth="1"/>
    <col min="1028" max="1028" width="13.7109375" style="17" customWidth="1"/>
    <col min="1029" max="1029" width="12.85546875" style="17" customWidth="1"/>
    <col min="1030" max="1030" width="13.140625" style="17" customWidth="1"/>
    <col min="1031" max="1031" width="11.7109375" style="17" customWidth="1"/>
    <col min="1032" max="1032" width="16.140625" style="17" customWidth="1"/>
    <col min="1033" max="1033" width="12.85546875" style="17" customWidth="1"/>
    <col min="1034" max="1034" width="13.5703125" style="17" customWidth="1"/>
    <col min="1035" max="1035" width="0" style="17" hidden="1" customWidth="1"/>
    <col min="1036" max="1280" width="9.140625" style="17"/>
    <col min="1281" max="1281" width="0" style="17" hidden="1" customWidth="1"/>
    <col min="1282" max="1282" width="42.28515625" style="17" customWidth="1"/>
    <col min="1283" max="1283" width="8.28515625" style="17" customWidth="1"/>
    <col min="1284" max="1284" width="13.7109375" style="17" customWidth="1"/>
    <col min="1285" max="1285" width="12.85546875" style="17" customWidth="1"/>
    <col min="1286" max="1286" width="13.140625" style="17" customWidth="1"/>
    <col min="1287" max="1287" width="11.7109375" style="17" customWidth="1"/>
    <col min="1288" max="1288" width="16.140625" style="17" customWidth="1"/>
    <col min="1289" max="1289" width="12.85546875" style="17" customWidth="1"/>
    <col min="1290" max="1290" width="13.5703125" style="17" customWidth="1"/>
    <col min="1291" max="1291" width="0" style="17" hidden="1" customWidth="1"/>
    <col min="1292" max="1536" width="9.140625" style="17"/>
    <col min="1537" max="1537" width="0" style="17" hidden="1" customWidth="1"/>
    <col min="1538" max="1538" width="42.28515625" style="17" customWidth="1"/>
    <col min="1539" max="1539" width="8.28515625" style="17" customWidth="1"/>
    <col min="1540" max="1540" width="13.7109375" style="17" customWidth="1"/>
    <col min="1541" max="1541" width="12.85546875" style="17" customWidth="1"/>
    <col min="1542" max="1542" width="13.140625" style="17" customWidth="1"/>
    <col min="1543" max="1543" width="11.7109375" style="17" customWidth="1"/>
    <col min="1544" max="1544" width="16.140625" style="17" customWidth="1"/>
    <col min="1545" max="1545" width="12.85546875" style="17" customWidth="1"/>
    <col min="1546" max="1546" width="13.5703125" style="17" customWidth="1"/>
    <col min="1547" max="1547" width="0" style="17" hidden="1" customWidth="1"/>
    <col min="1548" max="1792" width="9.140625" style="17"/>
    <col min="1793" max="1793" width="0" style="17" hidden="1" customWidth="1"/>
    <col min="1794" max="1794" width="42.28515625" style="17" customWidth="1"/>
    <col min="1795" max="1795" width="8.28515625" style="17" customWidth="1"/>
    <col min="1796" max="1796" width="13.7109375" style="17" customWidth="1"/>
    <col min="1797" max="1797" width="12.85546875" style="17" customWidth="1"/>
    <col min="1798" max="1798" width="13.140625" style="17" customWidth="1"/>
    <col min="1799" max="1799" width="11.7109375" style="17" customWidth="1"/>
    <col min="1800" max="1800" width="16.140625" style="17" customWidth="1"/>
    <col min="1801" max="1801" width="12.85546875" style="17" customWidth="1"/>
    <col min="1802" max="1802" width="13.5703125" style="17" customWidth="1"/>
    <col min="1803" max="1803" width="0" style="17" hidden="1" customWidth="1"/>
    <col min="1804" max="2048" width="9.140625" style="17"/>
    <col min="2049" max="2049" width="0" style="17" hidden="1" customWidth="1"/>
    <col min="2050" max="2050" width="42.28515625" style="17" customWidth="1"/>
    <col min="2051" max="2051" width="8.28515625" style="17" customWidth="1"/>
    <col min="2052" max="2052" width="13.7109375" style="17" customWidth="1"/>
    <col min="2053" max="2053" width="12.85546875" style="17" customWidth="1"/>
    <col min="2054" max="2054" width="13.140625" style="17" customWidth="1"/>
    <col min="2055" max="2055" width="11.7109375" style="17" customWidth="1"/>
    <col min="2056" max="2056" width="16.140625" style="17" customWidth="1"/>
    <col min="2057" max="2057" width="12.85546875" style="17" customWidth="1"/>
    <col min="2058" max="2058" width="13.5703125" style="17" customWidth="1"/>
    <col min="2059" max="2059" width="0" style="17" hidden="1" customWidth="1"/>
    <col min="2060" max="2304" width="9.140625" style="17"/>
    <col min="2305" max="2305" width="0" style="17" hidden="1" customWidth="1"/>
    <col min="2306" max="2306" width="42.28515625" style="17" customWidth="1"/>
    <col min="2307" max="2307" width="8.28515625" style="17" customWidth="1"/>
    <col min="2308" max="2308" width="13.7109375" style="17" customWidth="1"/>
    <col min="2309" max="2309" width="12.85546875" style="17" customWidth="1"/>
    <col min="2310" max="2310" width="13.140625" style="17" customWidth="1"/>
    <col min="2311" max="2311" width="11.7109375" style="17" customWidth="1"/>
    <col min="2312" max="2312" width="16.140625" style="17" customWidth="1"/>
    <col min="2313" max="2313" width="12.85546875" style="17" customWidth="1"/>
    <col min="2314" max="2314" width="13.5703125" style="17" customWidth="1"/>
    <col min="2315" max="2315" width="0" style="17" hidden="1" customWidth="1"/>
    <col min="2316" max="2560" width="9.140625" style="17"/>
    <col min="2561" max="2561" width="0" style="17" hidden="1" customWidth="1"/>
    <col min="2562" max="2562" width="42.28515625" style="17" customWidth="1"/>
    <col min="2563" max="2563" width="8.28515625" style="17" customWidth="1"/>
    <col min="2564" max="2564" width="13.7109375" style="17" customWidth="1"/>
    <col min="2565" max="2565" width="12.85546875" style="17" customWidth="1"/>
    <col min="2566" max="2566" width="13.140625" style="17" customWidth="1"/>
    <col min="2567" max="2567" width="11.7109375" style="17" customWidth="1"/>
    <col min="2568" max="2568" width="16.140625" style="17" customWidth="1"/>
    <col min="2569" max="2569" width="12.85546875" style="17" customWidth="1"/>
    <col min="2570" max="2570" width="13.5703125" style="17" customWidth="1"/>
    <col min="2571" max="2571" width="0" style="17" hidden="1" customWidth="1"/>
    <col min="2572" max="2816" width="9.140625" style="17"/>
    <col min="2817" max="2817" width="0" style="17" hidden="1" customWidth="1"/>
    <col min="2818" max="2818" width="42.28515625" style="17" customWidth="1"/>
    <col min="2819" max="2819" width="8.28515625" style="17" customWidth="1"/>
    <col min="2820" max="2820" width="13.7109375" style="17" customWidth="1"/>
    <col min="2821" max="2821" width="12.85546875" style="17" customWidth="1"/>
    <col min="2822" max="2822" width="13.140625" style="17" customWidth="1"/>
    <col min="2823" max="2823" width="11.7109375" style="17" customWidth="1"/>
    <col min="2824" max="2824" width="16.140625" style="17" customWidth="1"/>
    <col min="2825" max="2825" width="12.85546875" style="17" customWidth="1"/>
    <col min="2826" max="2826" width="13.5703125" style="17" customWidth="1"/>
    <col min="2827" max="2827" width="0" style="17" hidden="1" customWidth="1"/>
    <col min="2828" max="3072" width="9.140625" style="17"/>
    <col min="3073" max="3073" width="0" style="17" hidden="1" customWidth="1"/>
    <col min="3074" max="3074" width="42.28515625" style="17" customWidth="1"/>
    <col min="3075" max="3075" width="8.28515625" style="17" customWidth="1"/>
    <col min="3076" max="3076" width="13.7109375" style="17" customWidth="1"/>
    <col min="3077" max="3077" width="12.85546875" style="17" customWidth="1"/>
    <col min="3078" max="3078" width="13.140625" style="17" customWidth="1"/>
    <col min="3079" max="3079" width="11.7109375" style="17" customWidth="1"/>
    <col min="3080" max="3080" width="16.140625" style="17" customWidth="1"/>
    <col min="3081" max="3081" width="12.85546875" style="17" customWidth="1"/>
    <col min="3082" max="3082" width="13.5703125" style="17" customWidth="1"/>
    <col min="3083" max="3083" width="0" style="17" hidden="1" customWidth="1"/>
    <col min="3084" max="3328" width="9.140625" style="17"/>
    <col min="3329" max="3329" width="0" style="17" hidden="1" customWidth="1"/>
    <col min="3330" max="3330" width="42.28515625" style="17" customWidth="1"/>
    <col min="3331" max="3331" width="8.28515625" style="17" customWidth="1"/>
    <col min="3332" max="3332" width="13.7109375" style="17" customWidth="1"/>
    <col min="3333" max="3333" width="12.85546875" style="17" customWidth="1"/>
    <col min="3334" max="3334" width="13.140625" style="17" customWidth="1"/>
    <col min="3335" max="3335" width="11.7109375" style="17" customWidth="1"/>
    <col min="3336" max="3336" width="16.140625" style="17" customWidth="1"/>
    <col min="3337" max="3337" width="12.85546875" style="17" customWidth="1"/>
    <col min="3338" max="3338" width="13.5703125" style="17" customWidth="1"/>
    <col min="3339" max="3339" width="0" style="17" hidden="1" customWidth="1"/>
    <col min="3340" max="3584" width="9.140625" style="17"/>
    <col min="3585" max="3585" width="0" style="17" hidden="1" customWidth="1"/>
    <col min="3586" max="3586" width="42.28515625" style="17" customWidth="1"/>
    <col min="3587" max="3587" width="8.28515625" style="17" customWidth="1"/>
    <col min="3588" max="3588" width="13.7109375" style="17" customWidth="1"/>
    <col min="3589" max="3589" width="12.85546875" style="17" customWidth="1"/>
    <col min="3590" max="3590" width="13.140625" style="17" customWidth="1"/>
    <col min="3591" max="3591" width="11.7109375" style="17" customWidth="1"/>
    <col min="3592" max="3592" width="16.140625" style="17" customWidth="1"/>
    <col min="3593" max="3593" width="12.85546875" style="17" customWidth="1"/>
    <col min="3594" max="3594" width="13.5703125" style="17" customWidth="1"/>
    <col min="3595" max="3595" width="0" style="17" hidden="1" customWidth="1"/>
    <col min="3596" max="3840" width="9.140625" style="17"/>
    <col min="3841" max="3841" width="0" style="17" hidden="1" customWidth="1"/>
    <col min="3842" max="3842" width="42.28515625" style="17" customWidth="1"/>
    <col min="3843" max="3843" width="8.28515625" style="17" customWidth="1"/>
    <col min="3844" max="3844" width="13.7109375" style="17" customWidth="1"/>
    <col min="3845" max="3845" width="12.85546875" style="17" customWidth="1"/>
    <col min="3846" max="3846" width="13.140625" style="17" customWidth="1"/>
    <col min="3847" max="3847" width="11.7109375" style="17" customWidth="1"/>
    <col min="3848" max="3848" width="16.140625" style="17" customWidth="1"/>
    <col min="3849" max="3849" width="12.85546875" style="17" customWidth="1"/>
    <col min="3850" max="3850" width="13.5703125" style="17" customWidth="1"/>
    <col min="3851" max="3851" width="0" style="17" hidden="1" customWidth="1"/>
    <col min="3852" max="4096" width="9.140625" style="17"/>
    <col min="4097" max="4097" width="0" style="17" hidden="1" customWidth="1"/>
    <col min="4098" max="4098" width="42.28515625" style="17" customWidth="1"/>
    <col min="4099" max="4099" width="8.28515625" style="17" customWidth="1"/>
    <col min="4100" max="4100" width="13.7109375" style="17" customWidth="1"/>
    <col min="4101" max="4101" width="12.85546875" style="17" customWidth="1"/>
    <col min="4102" max="4102" width="13.140625" style="17" customWidth="1"/>
    <col min="4103" max="4103" width="11.7109375" style="17" customWidth="1"/>
    <col min="4104" max="4104" width="16.140625" style="17" customWidth="1"/>
    <col min="4105" max="4105" width="12.85546875" style="17" customWidth="1"/>
    <col min="4106" max="4106" width="13.5703125" style="17" customWidth="1"/>
    <col min="4107" max="4107" width="0" style="17" hidden="1" customWidth="1"/>
    <col min="4108" max="4352" width="9.140625" style="17"/>
    <col min="4353" max="4353" width="0" style="17" hidden="1" customWidth="1"/>
    <col min="4354" max="4354" width="42.28515625" style="17" customWidth="1"/>
    <col min="4355" max="4355" width="8.28515625" style="17" customWidth="1"/>
    <col min="4356" max="4356" width="13.7109375" style="17" customWidth="1"/>
    <col min="4357" max="4357" width="12.85546875" style="17" customWidth="1"/>
    <col min="4358" max="4358" width="13.140625" style="17" customWidth="1"/>
    <col min="4359" max="4359" width="11.7109375" style="17" customWidth="1"/>
    <col min="4360" max="4360" width="16.140625" style="17" customWidth="1"/>
    <col min="4361" max="4361" width="12.85546875" style="17" customWidth="1"/>
    <col min="4362" max="4362" width="13.5703125" style="17" customWidth="1"/>
    <col min="4363" max="4363" width="0" style="17" hidden="1" customWidth="1"/>
    <col min="4364" max="4608" width="9.140625" style="17"/>
    <col min="4609" max="4609" width="0" style="17" hidden="1" customWidth="1"/>
    <col min="4610" max="4610" width="42.28515625" style="17" customWidth="1"/>
    <col min="4611" max="4611" width="8.28515625" style="17" customWidth="1"/>
    <col min="4612" max="4612" width="13.7109375" style="17" customWidth="1"/>
    <col min="4613" max="4613" width="12.85546875" style="17" customWidth="1"/>
    <col min="4614" max="4614" width="13.140625" style="17" customWidth="1"/>
    <col min="4615" max="4615" width="11.7109375" style="17" customWidth="1"/>
    <col min="4616" max="4616" width="16.140625" style="17" customWidth="1"/>
    <col min="4617" max="4617" width="12.85546875" style="17" customWidth="1"/>
    <col min="4618" max="4618" width="13.5703125" style="17" customWidth="1"/>
    <col min="4619" max="4619" width="0" style="17" hidden="1" customWidth="1"/>
    <col min="4620" max="4864" width="9.140625" style="17"/>
    <col min="4865" max="4865" width="0" style="17" hidden="1" customWidth="1"/>
    <col min="4866" max="4866" width="42.28515625" style="17" customWidth="1"/>
    <col min="4867" max="4867" width="8.28515625" style="17" customWidth="1"/>
    <col min="4868" max="4868" width="13.7109375" style="17" customWidth="1"/>
    <col min="4869" max="4869" width="12.85546875" style="17" customWidth="1"/>
    <col min="4870" max="4870" width="13.140625" style="17" customWidth="1"/>
    <col min="4871" max="4871" width="11.7109375" style="17" customWidth="1"/>
    <col min="4872" max="4872" width="16.140625" style="17" customWidth="1"/>
    <col min="4873" max="4873" width="12.85546875" style="17" customWidth="1"/>
    <col min="4874" max="4874" width="13.5703125" style="17" customWidth="1"/>
    <col min="4875" max="4875" width="0" style="17" hidden="1" customWidth="1"/>
    <col min="4876" max="5120" width="9.140625" style="17"/>
    <col min="5121" max="5121" width="0" style="17" hidden="1" customWidth="1"/>
    <col min="5122" max="5122" width="42.28515625" style="17" customWidth="1"/>
    <col min="5123" max="5123" width="8.28515625" style="17" customWidth="1"/>
    <col min="5124" max="5124" width="13.7109375" style="17" customWidth="1"/>
    <col min="5125" max="5125" width="12.85546875" style="17" customWidth="1"/>
    <col min="5126" max="5126" width="13.140625" style="17" customWidth="1"/>
    <col min="5127" max="5127" width="11.7109375" style="17" customWidth="1"/>
    <col min="5128" max="5128" width="16.140625" style="17" customWidth="1"/>
    <col min="5129" max="5129" width="12.85546875" style="17" customWidth="1"/>
    <col min="5130" max="5130" width="13.5703125" style="17" customWidth="1"/>
    <col min="5131" max="5131" width="0" style="17" hidden="1" customWidth="1"/>
    <col min="5132" max="5376" width="9.140625" style="17"/>
    <col min="5377" max="5377" width="0" style="17" hidden="1" customWidth="1"/>
    <col min="5378" max="5378" width="42.28515625" style="17" customWidth="1"/>
    <col min="5379" max="5379" width="8.28515625" style="17" customWidth="1"/>
    <col min="5380" max="5380" width="13.7109375" style="17" customWidth="1"/>
    <col min="5381" max="5381" width="12.85546875" style="17" customWidth="1"/>
    <col min="5382" max="5382" width="13.140625" style="17" customWidth="1"/>
    <col min="5383" max="5383" width="11.7109375" style="17" customWidth="1"/>
    <col min="5384" max="5384" width="16.140625" style="17" customWidth="1"/>
    <col min="5385" max="5385" width="12.85546875" style="17" customWidth="1"/>
    <col min="5386" max="5386" width="13.5703125" style="17" customWidth="1"/>
    <col min="5387" max="5387" width="0" style="17" hidden="1" customWidth="1"/>
    <col min="5388" max="5632" width="9.140625" style="17"/>
    <col min="5633" max="5633" width="0" style="17" hidden="1" customWidth="1"/>
    <col min="5634" max="5634" width="42.28515625" style="17" customWidth="1"/>
    <col min="5635" max="5635" width="8.28515625" style="17" customWidth="1"/>
    <col min="5636" max="5636" width="13.7109375" style="17" customWidth="1"/>
    <col min="5637" max="5637" width="12.85546875" style="17" customWidth="1"/>
    <col min="5638" max="5638" width="13.140625" style="17" customWidth="1"/>
    <col min="5639" max="5639" width="11.7109375" style="17" customWidth="1"/>
    <col min="5640" max="5640" width="16.140625" style="17" customWidth="1"/>
    <col min="5641" max="5641" width="12.85546875" style="17" customWidth="1"/>
    <col min="5642" max="5642" width="13.5703125" style="17" customWidth="1"/>
    <col min="5643" max="5643" width="0" style="17" hidden="1" customWidth="1"/>
    <col min="5644" max="5888" width="9.140625" style="17"/>
    <col min="5889" max="5889" width="0" style="17" hidden="1" customWidth="1"/>
    <col min="5890" max="5890" width="42.28515625" style="17" customWidth="1"/>
    <col min="5891" max="5891" width="8.28515625" style="17" customWidth="1"/>
    <col min="5892" max="5892" width="13.7109375" style="17" customWidth="1"/>
    <col min="5893" max="5893" width="12.85546875" style="17" customWidth="1"/>
    <col min="5894" max="5894" width="13.140625" style="17" customWidth="1"/>
    <col min="5895" max="5895" width="11.7109375" style="17" customWidth="1"/>
    <col min="5896" max="5896" width="16.140625" style="17" customWidth="1"/>
    <col min="5897" max="5897" width="12.85546875" style="17" customWidth="1"/>
    <col min="5898" max="5898" width="13.5703125" style="17" customWidth="1"/>
    <col min="5899" max="5899" width="0" style="17" hidden="1" customWidth="1"/>
    <col min="5900" max="6144" width="9.140625" style="17"/>
    <col min="6145" max="6145" width="0" style="17" hidden="1" customWidth="1"/>
    <col min="6146" max="6146" width="42.28515625" style="17" customWidth="1"/>
    <col min="6147" max="6147" width="8.28515625" style="17" customWidth="1"/>
    <col min="6148" max="6148" width="13.7109375" style="17" customWidth="1"/>
    <col min="6149" max="6149" width="12.85546875" style="17" customWidth="1"/>
    <col min="6150" max="6150" width="13.140625" style="17" customWidth="1"/>
    <col min="6151" max="6151" width="11.7109375" style="17" customWidth="1"/>
    <col min="6152" max="6152" width="16.140625" style="17" customWidth="1"/>
    <col min="6153" max="6153" width="12.85546875" style="17" customWidth="1"/>
    <col min="6154" max="6154" width="13.5703125" style="17" customWidth="1"/>
    <col min="6155" max="6155" width="0" style="17" hidden="1" customWidth="1"/>
    <col min="6156" max="6400" width="9.140625" style="17"/>
    <col min="6401" max="6401" width="0" style="17" hidden="1" customWidth="1"/>
    <col min="6402" max="6402" width="42.28515625" style="17" customWidth="1"/>
    <col min="6403" max="6403" width="8.28515625" style="17" customWidth="1"/>
    <col min="6404" max="6404" width="13.7109375" style="17" customWidth="1"/>
    <col min="6405" max="6405" width="12.85546875" style="17" customWidth="1"/>
    <col min="6406" max="6406" width="13.140625" style="17" customWidth="1"/>
    <col min="6407" max="6407" width="11.7109375" style="17" customWidth="1"/>
    <col min="6408" max="6408" width="16.140625" style="17" customWidth="1"/>
    <col min="6409" max="6409" width="12.85546875" style="17" customWidth="1"/>
    <col min="6410" max="6410" width="13.5703125" style="17" customWidth="1"/>
    <col min="6411" max="6411" width="0" style="17" hidden="1" customWidth="1"/>
    <col min="6412" max="6656" width="9.140625" style="17"/>
    <col min="6657" max="6657" width="0" style="17" hidden="1" customWidth="1"/>
    <col min="6658" max="6658" width="42.28515625" style="17" customWidth="1"/>
    <col min="6659" max="6659" width="8.28515625" style="17" customWidth="1"/>
    <col min="6660" max="6660" width="13.7109375" style="17" customWidth="1"/>
    <col min="6661" max="6661" width="12.85546875" style="17" customWidth="1"/>
    <col min="6662" max="6662" width="13.140625" style="17" customWidth="1"/>
    <col min="6663" max="6663" width="11.7109375" style="17" customWidth="1"/>
    <col min="6664" max="6664" width="16.140625" style="17" customWidth="1"/>
    <col min="6665" max="6665" width="12.85546875" style="17" customWidth="1"/>
    <col min="6666" max="6666" width="13.5703125" style="17" customWidth="1"/>
    <col min="6667" max="6667" width="0" style="17" hidden="1" customWidth="1"/>
    <col min="6668" max="6912" width="9.140625" style="17"/>
    <col min="6913" max="6913" width="0" style="17" hidden="1" customWidth="1"/>
    <col min="6914" max="6914" width="42.28515625" style="17" customWidth="1"/>
    <col min="6915" max="6915" width="8.28515625" style="17" customWidth="1"/>
    <col min="6916" max="6916" width="13.7109375" style="17" customWidth="1"/>
    <col min="6917" max="6917" width="12.85546875" style="17" customWidth="1"/>
    <col min="6918" max="6918" width="13.140625" style="17" customWidth="1"/>
    <col min="6919" max="6919" width="11.7109375" style="17" customWidth="1"/>
    <col min="6920" max="6920" width="16.140625" style="17" customWidth="1"/>
    <col min="6921" max="6921" width="12.85546875" style="17" customWidth="1"/>
    <col min="6922" max="6922" width="13.5703125" style="17" customWidth="1"/>
    <col min="6923" max="6923" width="0" style="17" hidden="1" customWidth="1"/>
    <col min="6924" max="7168" width="9.140625" style="17"/>
    <col min="7169" max="7169" width="0" style="17" hidden="1" customWidth="1"/>
    <col min="7170" max="7170" width="42.28515625" style="17" customWidth="1"/>
    <col min="7171" max="7171" width="8.28515625" style="17" customWidth="1"/>
    <col min="7172" max="7172" width="13.7109375" style="17" customWidth="1"/>
    <col min="7173" max="7173" width="12.85546875" style="17" customWidth="1"/>
    <col min="7174" max="7174" width="13.140625" style="17" customWidth="1"/>
    <col min="7175" max="7175" width="11.7109375" style="17" customWidth="1"/>
    <col min="7176" max="7176" width="16.140625" style="17" customWidth="1"/>
    <col min="7177" max="7177" width="12.85546875" style="17" customWidth="1"/>
    <col min="7178" max="7178" width="13.5703125" style="17" customWidth="1"/>
    <col min="7179" max="7179" width="0" style="17" hidden="1" customWidth="1"/>
    <col min="7180" max="7424" width="9.140625" style="17"/>
    <col min="7425" max="7425" width="0" style="17" hidden="1" customWidth="1"/>
    <col min="7426" max="7426" width="42.28515625" style="17" customWidth="1"/>
    <col min="7427" max="7427" width="8.28515625" style="17" customWidth="1"/>
    <col min="7428" max="7428" width="13.7109375" style="17" customWidth="1"/>
    <col min="7429" max="7429" width="12.85546875" style="17" customWidth="1"/>
    <col min="7430" max="7430" width="13.140625" style="17" customWidth="1"/>
    <col min="7431" max="7431" width="11.7109375" style="17" customWidth="1"/>
    <col min="7432" max="7432" width="16.140625" style="17" customWidth="1"/>
    <col min="7433" max="7433" width="12.85546875" style="17" customWidth="1"/>
    <col min="7434" max="7434" width="13.5703125" style="17" customWidth="1"/>
    <col min="7435" max="7435" width="0" style="17" hidden="1" customWidth="1"/>
    <col min="7436" max="7680" width="9.140625" style="17"/>
    <col min="7681" max="7681" width="0" style="17" hidden="1" customWidth="1"/>
    <col min="7682" max="7682" width="42.28515625" style="17" customWidth="1"/>
    <col min="7683" max="7683" width="8.28515625" style="17" customWidth="1"/>
    <col min="7684" max="7684" width="13.7109375" style="17" customWidth="1"/>
    <col min="7685" max="7685" width="12.85546875" style="17" customWidth="1"/>
    <col min="7686" max="7686" width="13.140625" style="17" customWidth="1"/>
    <col min="7687" max="7687" width="11.7109375" style="17" customWidth="1"/>
    <col min="7688" max="7688" width="16.140625" style="17" customWidth="1"/>
    <col min="7689" max="7689" width="12.85546875" style="17" customWidth="1"/>
    <col min="7690" max="7690" width="13.5703125" style="17" customWidth="1"/>
    <col min="7691" max="7691" width="0" style="17" hidden="1" customWidth="1"/>
    <col min="7692" max="7936" width="9.140625" style="17"/>
    <col min="7937" max="7937" width="0" style="17" hidden="1" customWidth="1"/>
    <col min="7938" max="7938" width="42.28515625" style="17" customWidth="1"/>
    <col min="7939" max="7939" width="8.28515625" style="17" customWidth="1"/>
    <col min="7940" max="7940" width="13.7109375" style="17" customWidth="1"/>
    <col min="7941" max="7941" width="12.85546875" style="17" customWidth="1"/>
    <col min="7942" max="7942" width="13.140625" style="17" customWidth="1"/>
    <col min="7943" max="7943" width="11.7109375" style="17" customWidth="1"/>
    <col min="7944" max="7944" width="16.140625" style="17" customWidth="1"/>
    <col min="7945" max="7945" width="12.85546875" style="17" customWidth="1"/>
    <col min="7946" max="7946" width="13.5703125" style="17" customWidth="1"/>
    <col min="7947" max="7947" width="0" style="17" hidden="1" customWidth="1"/>
    <col min="7948" max="8192" width="9.140625" style="17"/>
    <col min="8193" max="8193" width="0" style="17" hidden="1" customWidth="1"/>
    <col min="8194" max="8194" width="42.28515625" style="17" customWidth="1"/>
    <col min="8195" max="8195" width="8.28515625" style="17" customWidth="1"/>
    <col min="8196" max="8196" width="13.7109375" style="17" customWidth="1"/>
    <col min="8197" max="8197" width="12.85546875" style="17" customWidth="1"/>
    <col min="8198" max="8198" width="13.140625" style="17" customWidth="1"/>
    <col min="8199" max="8199" width="11.7109375" style="17" customWidth="1"/>
    <col min="8200" max="8200" width="16.140625" style="17" customWidth="1"/>
    <col min="8201" max="8201" width="12.85546875" style="17" customWidth="1"/>
    <col min="8202" max="8202" width="13.5703125" style="17" customWidth="1"/>
    <col min="8203" max="8203" width="0" style="17" hidden="1" customWidth="1"/>
    <col min="8204" max="8448" width="9.140625" style="17"/>
    <col min="8449" max="8449" width="0" style="17" hidden="1" customWidth="1"/>
    <col min="8450" max="8450" width="42.28515625" style="17" customWidth="1"/>
    <col min="8451" max="8451" width="8.28515625" style="17" customWidth="1"/>
    <col min="8452" max="8452" width="13.7109375" style="17" customWidth="1"/>
    <col min="8453" max="8453" width="12.85546875" style="17" customWidth="1"/>
    <col min="8454" max="8454" width="13.140625" style="17" customWidth="1"/>
    <col min="8455" max="8455" width="11.7109375" style="17" customWidth="1"/>
    <col min="8456" max="8456" width="16.140625" style="17" customWidth="1"/>
    <col min="8457" max="8457" width="12.85546875" style="17" customWidth="1"/>
    <col min="8458" max="8458" width="13.5703125" style="17" customWidth="1"/>
    <col min="8459" max="8459" width="0" style="17" hidden="1" customWidth="1"/>
    <col min="8460" max="8704" width="9.140625" style="17"/>
    <col min="8705" max="8705" width="0" style="17" hidden="1" customWidth="1"/>
    <col min="8706" max="8706" width="42.28515625" style="17" customWidth="1"/>
    <col min="8707" max="8707" width="8.28515625" style="17" customWidth="1"/>
    <col min="8708" max="8708" width="13.7109375" style="17" customWidth="1"/>
    <col min="8709" max="8709" width="12.85546875" style="17" customWidth="1"/>
    <col min="8710" max="8710" width="13.140625" style="17" customWidth="1"/>
    <col min="8711" max="8711" width="11.7109375" style="17" customWidth="1"/>
    <col min="8712" max="8712" width="16.140625" style="17" customWidth="1"/>
    <col min="8713" max="8713" width="12.85546875" style="17" customWidth="1"/>
    <col min="8714" max="8714" width="13.5703125" style="17" customWidth="1"/>
    <col min="8715" max="8715" width="0" style="17" hidden="1" customWidth="1"/>
    <col min="8716" max="8960" width="9.140625" style="17"/>
    <col min="8961" max="8961" width="0" style="17" hidden="1" customWidth="1"/>
    <col min="8962" max="8962" width="42.28515625" style="17" customWidth="1"/>
    <col min="8963" max="8963" width="8.28515625" style="17" customWidth="1"/>
    <col min="8964" max="8964" width="13.7109375" style="17" customWidth="1"/>
    <col min="8965" max="8965" width="12.85546875" style="17" customWidth="1"/>
    <col min="8966" max="8966" width="13.140625" style="17" customWidth="1"/>
    <col min="8967" max="8967" width="11.7109375" style="17" customWidth="1"/>
    <col min="8968" max="8968" width="16.140625" style="17" customWidth="1"/>
    <col min="8969" max="8969" width="12.85546875" style="17" customWidth="1"/>
    <col min="8970" max="8970" width="13.5703125" style="17" customWidth="1"/>
    <col min="8971" max="8971" width="0" style="17" hidden="1" customWidth="1"/>
    <col min="8972" max="9216" width="9.140625" style="17"/>
    <col min="9217" max="9217" width="0" style="17" hidden="1" customWidth="1"/>
    <col min="9218" max="9218" width="42.28515625" style="17" customWidth="1"/>
    <col min="9219" max="9219" width="8.28515625" style="17" customWidth="1"/>
    <col min="9220" max="9220" width="13.7109375" style="17" customWidth="1"/>
    <col min="9221" max="9221" width="12.85546875" style="17" customWidth="1"/>
    <col min="9222" max="9222" width="13.140625" style="17" customWidth="1"/>
    <col min="9223" max="9223" width="11.7109375" style="17" customWidth="1"/>
    <col min="9224" max="9224" width="16.140625" style="17" customWidth="1"/>
    <col min="9225" max="9225" width="12.85546875" style="17" customWidth="1"/>
    <col min="9226" max="9226" width="13.5703125" style="17" customWidth="1"/>
    <col min="9227" max="9227" width="0" style="17" hidden="1" customWidth="1"/>
    <col min="9228" max="9472" width="9.140625" style="17"/>
    <col min="9473" max="9473" width="0" style="17" hidden="1" customWidth="1"/>
    <col min="9474" max="9474" width="42.28515625" style="17" customWidth="1"/>
    <col min="9475" max="9475" width="8.28515625" style="17" customWidth="1"/>
    <col min="9476" max="9476" width="13.7109375" style="17" customWidth="1"/>
    <col min="9477" max="9477" width="12.85546875" style="17" customWidth="1"/>
    <col min="9478" max="9478" width="13.140625" style="17" customWidth="1"/>
    <col min="9479" max="9479" width="11.7109375" style="17" customWidth="1"/>
    <col min="9480" max="9480" width="16.140625" style="17" customWidth="1"/>
    <col min="9481" max="9481" width="12.85546875" style="17" customWidth="1"/>
    <col min="9482" max="9482" width="13.5703125" style="17" customWidth="1"/>
    <col min="9483" max="9483" width="0" style="17" hidden="1" customWidth="1"/>
    <col min="9484" max="9728" width="9.140625" style="17"/>
    <col min="9729" max="9729" width="0" style="17" hidden="1" customWidth="1"/>
    <col min="9730" max="9730" width="42.28515625" style="17" customWidth="1"/>
    <col min="9731" max="9731" width="8.28515625" style="17" customWidth="1"/>
    <col min="9732" max="9732" width="13.7109375" style="17" customWidth="1"/>
    <col min="9733" max="9733" width="12.85546875" style="17" customWidth="1"/>
    <col min="9734" max="9734" width="13.140625" style="17" customWidth="1"/>
    <col min="9735" max="9735" width="11.7109375" style="17" customWidth="1"/>
    <col min="9736" max="9736" width="16.140625" style="17" customWidth="1"/>
    <col min="9737" max="9737" width="12.85546875" style="17" customWidth="1"/>
    <col min="9738" max="9738" width="13.5703125" style="17" customWidth="1"/>
    <col min="9739" max="9739" width="0" style="17" hidden="1" customWidth="1"/>
    <col min="9740" max="9984" width="9.140625" style="17"/>
    <col min="9985" max="9985" width="0" style="17" hidden="1" customWidth="1"/>
    <col min="9986" max="9986" width="42.28515625" style="17" customWidth="1"/>
    <col min="9987" max="9987" width="8.28515625" style="17" customWidth="1"/>
    <col min="9988" max="9988" width="13.7109375" style="17" customWidth="1"/>
    <col min="9989" max="9989" width="12.85546875" style="17" customWidth="1"/>
    <col min="9990" max="9990" width="13.140625" style="17" customWidth="1"/>
    <col min="9991" max="9991" width="11.7109375" style="17" customWidth="1"/>
    <col min="9992" max="9992" width="16.140625" style="17" customWidth="1"/>
    <col min="9993" max="9993" width="12.85546875" style="17" customWidth="1"/>
    <col min="9994" max="9994" width="13.5703125" style="17" customWidth="1"/>
    <col min="9995" max="9995" width="0" style="17" hidden="1" customWidth="1"/>
    <col min="9996" max="10240" width="9.140625" style="17"/>
    <col min="10241" max="10241" width="0" style="17" hidden="1" customWidth="1"/>
    <col min="10242" max="10242" width="42.28515625" style="17" customWidth="1"/>
    <col min="10243" max="10243" width="8.28515625" style="17" customWidth="1"/>
    <col min="10244" max="10244" width="13.7109375" style="17" customWidth="1"/>
    <col min="10245" max="10245" width="12.85546875" style="17" customWidth="1"/>
    <col min="10246" max="10246" width="13.140625" style="17" customWidth="1"/>
    <col min="10247" max="10247" width="11.7109375" style="17" customWidth="1"/>
    <col min="10248" max="10248" width="16.140625" style="17" customWidth="1"/>
    <col min="10249" max="10249" width="12.85546875" style="17" customWidth="1"/>
    <col min="10250" max="10250" width="13.5703125" style="17" customWidth="1"/>
    <col min="10251" max="10251" width="0" style="17" hidden="1" customWidth="1"/>
    <col min="10252" max="10496" width="9.140625" style="17"/>
    <col min="10497" max="10497" width="0" style="17" hidden="1" customWidth="1"/>
    <col min="10498" max="10498" width="42.28515625" style="17" customWidth="1"/>
    <col min="10499" max="10499" width="8.28515625" style="17" customWidth="1"/>
    <col min="10500" max="10500" width="13.7109375" style="17" customWidth="1"/>
    <col min="10501" max="10501" width="12.85546875" style="17" customWidth="1"/>
    <col min="10502" max="10502" width="13.140625" style="17" customWidth="1"/>
    <col min="10503" max="10503" width="11.7109375" style="17" customWidth="1"/>
    <col min="10504" max="10504" width="16.140625" style="17" customWidth="1"/>
    <col min="10505" max="10505" width="12.85546875" style="17" customWidth="1"/>
    <col min="10506" max="10506" width="13.5703125" style="17" customWidth="1"/>
    <col min="10507" max="10507" width="0" style="17" hidden="1" customWidth="1"/>
    <col min="10508" max="10752" width="9.140625" style="17"/>
    <col min="10753" max="10753" width="0" style="17" hidden="1" customWidth="1"/>
    <col min="10754" max="10754" width="42.28515625" style="17" customWidth="1"/>
    <col min="10755" max="10755" width="8.28515625" style="17" customWidth="1"/>
    <col min="10756" max="10756" width="13.7109375" style="17" customWidth="1"/>
    <col min="10757" max="10757" width="12.85546875" style="17" customWidth="1"/>
    <col min="10758" max="10758" width="13.140625" style="17" customWidth="1"/>
    <col min="10759" max="10759" width="11.7109375" style="17" customWidth="1"/>
    <col min="10760" max="10760" width="16.140625" style="17" customWidth="1"/>
    <col min="10761" max="10761" width="12.85546875" style="17" customWidth="1"/>
    <col min="10762" max="10762" width="13.5703125" style="17" customWidth="1"/>
    <col min="10763" max="10763" width="0" style="17" hidden="1" customWidth="1"/>
    <col min="10764" max="11008" width="9.140625" style="17"/>
    <col min="11009" max="11009" width="0" style="17" hidden="1" customWidth="1"/>
    <col min="11010" max="11010" width="42.28515625" style="17" customWidth="1"/>
    <col min="11011" max="11011" width="8.28515625" style="17" customWidth="1"/>
    <col min="11012" max="11012" width="13.7109375" style="17" customWidth="1"/>
    <col min="11013" max="11013" width="12.85546875" style="17" customWidth="1"/>
    <col min="11014" max="11014" width="13.140625" style="17" customWidth="1"/>
    <col min="11015" max="11015" width="11.7109375" style="17" customWidth="1"/>
    <col min="11016" max="11016" width="16.140625" style="17" customWidth="1"/>
    <col min="11017" max="11017" width="12.85546875" style="17" customWidth="1"/>
    <col min="11018" max="11018" width="13.5703125" style="17" customWidth="1"/>
    <col min="11019" max="11019" width="0" style="17" hidden="1" customWidth="1"/>
    <col min="11020" max="11264" width="9.140625" style="17"/>
    <col min="11265" max="11265" width="0" style="17" hidden="1" customWidth="1"/>
    <col min="11266" max="11266" width="42.28515625" style="17" customWidth="1"/>
    <col min="11267" max="11267" width="8.28515625" style="17" customWidth="1"/>
    <col min="11268" max="11268" width="13.7109375" style="17" customWidth="1"/>
    <col min="11269" max="11269" width="12.85546875" style="17" customWidth="1"/>
    <col min="11270" max="11270" width="13.140625" style="17" customWidth="1"/>
    <col min="11271" max="11271" width="11.7109375" style="17" customWidth="1"/>
    <col min="11272" max="11272" width="16.140625" style="17" customWidth="1"/>
    <col min="11273" max="11273" width="12.85546875" style="17" customWidth="1"/>
    <col min="11274" max="11274" width="13.5703125" style="17" customWidth="1"/>
    <col min="11275" max="11275" width="0" style="17" hidden="1" customWidth="1"/>
    <col min="11276" max="11520" width="9.140625" style="17"/>
    <col min="11521" max="11521" width="0" style="17" hidden="1" customWidth="1"/>
    <col min="11522" max="11522" width="42.28515625" style="17" customWidth="1"/>
    <col min="11523" max="11523" width="8.28515625" style="17" customWidth="1"/>
    <col min="11524" max="11524" width="13.7109375" style="17" customWidth="1"/>
    <col min="11525" max="11525" width="12.85546875" style="17" customWidth="1"/>
    <col min="11526" max="11526" width="13.140625" style="17" customWidth="1"/>
    <col min="11527" max="11527" width="11.7109375" style="17" customWidth="1"/>
    <col min="11528" max="11528" width="16.140625" style="17" customWidth="1"/>
    <col min="11529" max="11529" width="12.85546875" style="17" customWidth="1"/>
    <col min="11530" max="11530" width="13.5703125" style="17" customWidth="1"/>
    <col min="11531" max="11531" width="0" style="17" hidden="1" customWidth="1"/>
    <col min="11532" max="11776" width="9.140625" style="17"/>
    <col min="11777" max="11777" width="0" style="17" hidden="1" customWidth="1"/>
    <col min="11778" max="11778" width="42.28515625" style="17" customWidth="1"/>
    <col min="11779" max="11779" width="8.28515625" style="17" customWidth="1"/>
    <col min="11780" max="11780" width="13.7109375" style="17" customWidth="1"/>
    <col min="11781" max="11781" width="12.85546875" style="17" customWidth="1"/>
    <col min="11782" max="11782" width="13.140625" style="17" customWidth="1"/>
    <col min="11783" max="11783" width="11.7109375" style="17" customWidth="1"/>
    <col min="11784" max="11784" width="16.140625" style="17" customWidth="1"/>
    <col min="11785" max="11785" width="12.85546875" style="17" customWidth="1"/>
    <col min="11786" max="11786" width="13.5703125" style="17" customWidth="1"/>
    <col min="11787" max="11787" width="0" style="17" hidden="1" customWidth="1"/>
    <col min="11788" max="12032" width="9.140625" style="17"/>
    <col min="12033" max="12033" width="0" style="17" hidden="1" customWidth="1"/>
    <col min="12034" max="12034" width="42.28515625" style="17" customWidth="1"/>
    <col min="12035" max="12035" width="8.28515625" style="17" customWidth="1"/>
    <col min="12036" max="12036" width="13.7109375" style="17" customWidth="1"/>
    <col min="12037" max="12037" width="12.85546875" style="17" customWidth="1"/>
    <col min="12038" max="12038" width="13.140625" style="17" customWidth="1"/>
    <col min="12039" max="12039" width="11.7109375" style="17" customWidth="1"/>
    <col min="12040" max="12040" width="16.140625" style="17" customWidth="1"/>
    <col min="12041" max="12041" width="12.85546875" style="17" customWidth="1"/>
    <col min="12042" max="12042" width="13.5703125" style="17" customWidth="1"/>
    <col min="12043" max="12043" width="0" style="17" hidden="1" customWidth="1"/>
    <col min="12044" max="12288" width="9.140625" style="17"/>
    <col min="12289" max="12289" width="0" style="17" hidden="1" customWidth="1"/>
    <col min="12290" max="12290" width="42.28515625" style="17" customWidth="1"/>
    <col min="12291" max="12291" width="8.28515625" style="17" customWidth="1"/>
    <col min="12292" max="12292" width="13.7109375" style="17" customWidth="1"/>
    <col min="12293" max="12293" width="12.85546875" style="17" customWidth="1"/>
    <col min="12294" max="12294" width="13.140625" style="17" customWidth="1"/>
    <col min="12295" max="12295" width="11.7109375" style="17" customWidth="1"/>
    <col min="12296" max="12296" width="16.140625" style="17" customWidth="1"/>
    <col min="12297" max="12297" width="12.85546875" style="17" customWidth="1"/>
    <col min="12298" max="12298" width="13.5703125" style="17" customWidth="1"/>
    <col min="12299" max="12299" width="0" style="17" hidden="1" customWidth="1"/>
    <col min="12300" max="12544" width="9.140625" style="17"/>
    <col min="12545" max="12545" width="0" style="17" hidden="1" customWidth="1"/>
    <col min="12546" max="12546" width="42.28515625" style="17" customWidth="1"/>
    <col min="12547" max="12547" width="8.28515625" style="17" customWidth="1"/>
    <col min="12548" max="12548" width="13.7109375" style="17" customWidth="1"/>
    <col min="12549" max="12549" width="12.85546875" style="17" customWidth="1"/>
    <col min="12550" max="12550" width="13.140625" style="17" customWidth="1"/>
    <col min="12551" max="12551" width="11.7109375" style="17" customWidth="1"/>
    <col min="12552" max="12552" width="16.140625" style="17" customWidth="1"/>
    <col min="12553" max="12553" width="12.85546875" style="17" customWidth="1"/>
    <col min="12554" max="12554" width="13.5703125" style="17" customWidth="1"/>
    <col min="12555" max="12555" width="0" style="17" hidden="1" customWidth="1"/>
    <col min="12556" max="12800" width="9.140625" style="17"/>
    <col min="12801" max="12801" width="0" style="17" hidden="1" customWidth="1"/>
    <col min="12802" max="12802" width="42.28515625" style="17" customWidth="1"/>
    <col min="12803" max="12803" width="8.28515625" style="17" customWidth="1"/>
    <col min="12804" max="12804" width="13.7109375" style="17" customWidth="1"/>
    <col min="12805" max="12805" width="12.85546875" style="17" customWidth="1"/>
    <col min="12806" max="12806" width="13.140625" style="17" customWidth="1"/>
    <col min="12807" max="12807" width="11.7109375" style="17" customWidth="1"/>
    <col min="12808" max="12808" width="16.140625" style="17" customWidth="1"/>
    <col min="12809" max="12809" width="12.85546875" style="17" customWidth="1"/>
    <col min="12810" max="12810" width="13.5703125" style="17" customWidth="1"/>
    <col min="12811" max="12811" width="0" style="17" hidden="1" customWidth="1"/>
    <col min="12812" max="13056" width="9.140625" style="17"/>
    <col min="13057" max="13057" width="0" style="17" hidden="1" customWidth="1"/>
    <col min="13058" max="13058" width="42.28515625" style="17" customWidth="1"/>
    <col min="13059" max="13059" width="8.28515625" style="17" customWidth="1"/>
    <col min="13060" max="13060" width="13.7109375" style="17" customWidth="1"/>
    <col min="13061" max="13061" width="12.85546875" style="17" customWidth="1"/>
    <col min="13062" max="13062" width="13.140625" style="17" customWidth="1"/>
    <col min="13063" max="13063" width="11.7109375" style="17" customWidth="1"/>
    <col min="13064" max="13064" width="16.140625" style="17" customWidth="1"/>
    <col min="13065" max="13065" width="12.85546875" style="17" customWidth="1"/>
    <col min="13066" max="13066" width="13.5703125" style="17" customWidth="1"/>
    <col min="13067" max="13067" width="0" style="17" hidden="1" customWidth="1"/>
    <col min="13068" max="13312" width="9.140625" style="17"/>
    <col min="13313" max="13313" width="0" style="17" hidden="1" customWidth="1"/>
    <col min="13314" max="13314" width="42.28515625" style="17" customWidth="1"/>
    <col min="13315" max="13315" width="8.28515625" style="17" customWidth="1"/>
    <col min="13316" max="13316" width="13.7109375" style="17" customWidth="1"/>
    <col min="13317" max="13317" width="12.85546875" style="17" customWidth="1"/>
    <col min="13318" max="13318" width="13.140625" style="17" customWidth="1"/>
    <col min="13319" max="13319" width="11.7109375" style="17" customWidth="1"/>
    <col min="13320" max="13320" width="16.140625" style="17" customWidth="1"/>
    <col min="13321" max="13321" width="12.85546875" style="17" customWidth="1"/>
    <col min="13322" max="13322" width="13.5703125" style="17" customWidth="1"/>
    <col min="13323" max="13323" width="0" style="17" hidden="1" customWidth="1"/>
    <col min="13324" max="13568" width="9.140625" style="17"/>
    <col min="13569" max="13569" width="0" style="17" hidden="1" customWidth="1"/>
    <col min="13570" max="13570" width="42.28515625" style="17" customWidth="1"/>
    <col min="13571" max="13571" width="8.28515625" style="17" customWidth="1"/>
    <col min="13572" max="13572" width="13.7109375" style="17" customWidth="1"/>
    <col min="13573" max="13573" width="12.85546875" style="17" customWidth="1"/>
    <col min="13574" max="13574" width="13.140625" style="17" customWidth="1"/>
    <col min="13575" max="13575" width="11.7109375" style="17" customWidth="1"/>
    <col min="13576" max="13576" width="16.140625" style="17" customWidth="1"/>
    <col min="13577" max="13577" width="12.85546875" style="17" customWidth="1"/>
    <col min="13578" max="13578" width="13.5703125" style="17" customWidth="1"/>
    <col min="13579" max="13579" width="0" style="17" hidden="1" customWidth="1"/>
    <col min="13580" max="13824" width="9.140625" style="17"/>
    <col min="13825" max="13825" width="0" style="17" hidden="1" customWidth="1"/>
    <col min="13826" max="13826" width="42.28515625" style="17" customWidth="1"/>
    <col min="13827" max="13827" width="8.28515625" style="17" customWidth="1"/>
    <col min="13828" max="13828" width="13.7109375" style="17" customWidth="1"/>
    <col min="13829" max="13829" width="12.85546875" style="17" customWidth="1"/>
    <col min="13830" max="13830" width="13.140625" style="17" customWidth="1"/>
    <col min="13831" max="13831" width="11.7109375" style="17" customWidth="1"/>
    <col min="13832" max="13832" width="16.140625" style="17" customWidth="1"/>
    <col min="13833" max="13833" width="12.85546875" style="17" customWidth="1"/>
    <col min="13834" max="13834" width="13.5703125" style="17" customWidth="1"/>
    <col min="13835" max="13835" width="0" style="17" hidden="1" customWidth="1"/>
    <col min="13836" max="14080" width="9.140625" style="17"/>
    <col min="14081" max="14081" width="0" style="17" hidden="1" customWidth="1"/>
    <col min="14082" max="14082" width="42.28515625" style="17" customWidth="1"/>
    <col min="14083" max="14083" width="8.28515625" style="17" customWidth="1"/>
    <col min="14084" max="14084" width="13.7109375" style="17" customWidth="1"/>
    <col min="14085" max="14085" width="12.85546875" style="17" customWidth="1"/>
    <col min="14086" max="14086" width="13.140625" style="17" customWidth="1"/>
    <col min="14087" max="14087" width="11.7109375" style="17" customWidth="1"/>
    <col min="14088" max="14088" width="16.140625" style="17" customWidth="1"/>
    <col min="14089" max="14089" width="12.85546875" style="17" customWidth="1"/>
    <col min="14090" max="14090" width="13.5703125" style="17" customWidth="1"/>
    <col min="14091" max="14091" width="0" style="17" hidden="1" customWidth="1"/>
    <col min="14092" max="14336" width="9.140625" style="17"/>
    <col min="14337" max="14337" width="0" style="17" hidden="1" customWidth="1"/>
    <col min="14338" max="14338" width="42.28515625" style="17" customWidth="1"/>
    <col min="14339" max="14339" width="8.28515625" style="17" customWidth="1"/>
    <col min="14340" max="14340" width="13.7109375" style="17" customWidth="1"/>
    <col min="14341" max="14341" width="12.85546875" style="17" customWidth="1"/>
    <col min="14342" max="14342" width="13.140625" style="17" customWidth="1"/>
    <col min="14343" max="14343" width="11.7109375" style="17" customWidth="1"/>
    <col min="14344" max="14344" width="16.140625" style="17" customWidth="1"/>
    <col min="14345" max="14345" width="12.85546875" style="17" customWidth="1"/>
    <col min="14346" max="14346" width="13.5703125" style="17" customWidth="1"/>
    <col min="14347" max="14347" width="0" style="17" hidden="1" customWidth="1"/>
    <col min="14348" max="14592" width="9.140625" style="17"/>
    <col min="14593" max="14593" width="0" style="17" hidden="1" customWidth="1"/>
    <col min="14594" max="14594" width="42.28515625" style="17" customWidth="1"/>
    <col min="14595" max="14595" width="8.28515625" style="17" customWidth="1"/>
    <col min="14596" max="14596" width="13.7109375" style="17" customWidth="1"/>
    <col min="14597" max="14597" width="12.85546875" style="17" customWidth="1"/>
    <col min="14598" max="14598" width="13.140625" style="17" customWidth="1"/>
    <col min="14599" max="14599" width="11.7109375" style="17" customWidth="1"/>
    <col min="14600" max="14600" width="16.140625" style="17" customWidth="1"/>
    <col min="14601" max="14601" width="12.85546875" style="17" customWidth="1"/>
    <col min="14602" max="14602" width="13.5703125" style="17" customWidth="1"/>
    <col min="14603" max="14603" width="0" style="17" hidden="1" customWidth="1"/>
    <col min="14604" max="14848" width="9.140625" style="17"/>
    <col min="14849" max="14849" width="0" style="17" hidden="1" customWidth="1"/>
    <col min="14850" max="14850" width="42.28515625" style="17" customWidth="1"/>
    <col min="14851" max="14851" width="8.28515625" style="17" customWidth="1"/>
    <col min="14852" max="14852" width="13.7109375" style="17" customWidth="1"/>
    <col min="14853" max="14853" width="12.85546875" style="17" customWidth="1"/>
    <col min="14854" max="14854" width="13.140625" style="17" customWidth="1"/>
    <col min="14855" max="14855" width="11.7109375" style="17" customWidth="1"/>
    <col min="14856" max="14856" width="16.140625" style="17" customWidth="1"/>
    <col min="14857" max="14857" width="12.85546875" style="17" customWidth="1"/>
    <col min="14858" max="14858" width="13.5703125" style="17" customWidth="1"/>
    <col min="14859" max="14859" width="0" style="17" hidden="1" customWidth="1"/>
    <col min="14860" max="15104" width="9.140625" style="17"/>
    <col min="15105" max="15105" width="0" style="17" hidden="1" customWidth="1"/>
    <col min="15106" max="15106" width="42.28515625" style="17" customWidth="1"/>
    <col min="15107" max="15107" width="8.28515625" style="17" customWidth="1"/>
    <col min="15108" max="15108" width="13.7109375" style="17" customWidth="1"/>
    <col min="15109" max="15109" width="12.85546875" style="17" customWidth="1"/>
    <col min="15110" max="15110" width="13.140625" style="17" customWidth="1"/>
    <col min="15111" max="15111" width="11.7109375" style="17" customWidth="1"/>
    <col min="15112" max="15112" width="16.140625" style="17" customWidth="1"/>
    <col min="15113" max="15113" width="12.85546875" style="17" customWidth="1"/>
    <col min="15114" max="15114" width="13.5703125" style="17" customWidth="1"/>
    <col min="15115" max="15115" width="0" style="17" hidden="1" customWidth="1"/>
    <col min="15116" max="15360" width="9.140625" style="17"/>
    <col min="15361" max="15361" width="0" style="17" hidden="1" customWidth="1"/>
    <col min="15362" max="15362" width="42.28515625" style="17" customWidth="1"/>
    <col min="15363" max="15363" width="8.28515625" style="17" customWidth="1"/>
    <col min="15364" max="15364" width="13.7109375" style="17" customWidth="1"/>
    <col min="15365" max="15365" width="12.85546875" style="17" customWidth="1"/>
    <col min="15366" max="15366" width="13.140625" style="17" customWidth="1"/>
    <col min="15367" max="15367" width="11.7109375" style="17" customWidth="1"/>
    <col min="15368" max="15368" width="16.140625" style="17" customWidth="1"/>
    <col min="15369" max="15369" width="12.85546875" style="17" customWidth="1"/>
    <col min="15370" max="15370" width="13.5703125" style="17" customWidth="1"/>
    <col min="15371" max="15371" width="0" style="17" hidden="1" customWidth="1"/>
    <col min="15372" max="15616" width="9.140625" style="17"/>
    <col min="15617" max="15617" width="0" style="17" hidden="1" customWidth="1"/>
    <col min="15618" max="15618" width="42.28515625" style="17" customWidth="1"/>
    <col min="15619" max="15619" width="8.28515625" style="17" customWidth="1"/>
    <col min="15620" max="15620" width="13.7109375" style="17" customWidth="1"/>
    <col min="15621" max="15621" width="12.85546875" style="17" customWidth="1"/>
    <col min="15622" max="15622" width="13.140625" style="17" customWidth="1"/>
    <col min="15623" max="15623" width="11.7109375" style="17" customWidth="1"/>
    <col min="15624" max="15624" width="16.140625" style="17" customWidth="1"/>
    <col min="15625" max="15625" width="12.85546875" style="17" customWidth="1"/>
    <col min="15626" max="15626" width="13.5703125" style="17" customWidth="1"/>
    <col min="15627" max="15627" width="0" style="17" hidden="1" customWidth="1"/>
    <col min="15628" max="15872" width="9.140625" style="17"/>
    <col min="15873" max="15873" width="0" style="17" hidden="1" customWidth="1"/>
    <col min="15874" max="15874" width="42.28515625" style="17" customWidth="1"/>
    <col min="15875" max="15875" width="8.28515625" style="17" customWidth="1"/>
    <col min="15876" max="15876" width="13.7109375" style="17" customWidth="1"/>
    <col min="15877" max="15877" width="12.85546875" style="17" customWidth="1"/>
    <col min="15878" max="15878" width="13.140625" style="17" customWidth="1"/>
    <col min="15879" max="15879" width="11.7109375" style="17" customWidth="1"/>
    <col min="15880" max="15880" width="16.140625" style="17" customWidth="1"/>
    <col min="15881" max="15881" width="12.85546875" style="17" customWidth="1"/>
    <col min="15882" max="15882" width="13.5703125" style="17" customWidth="1"/>
    <col min="15883" max="15883" width="0" style="17" hidden="1" customWidth="1"/>
    <col min="15884" max="16128" width="9.140625" style="17"/>
    <col min="16129" max="16129" width="0" style="17" hidden="1" customWidth="1"/>
    <col min="16130" max="16130" width="42.28515625" style="17" customWidth="1"/>
    <col min="16131" max="16131" width="8.28515625" style="17" customWidth="1"/>
    <col min="16132" max="16132" width="13.7109375" style="17" customWidth="1"/>
    <col min="16133" max="16133" width="12.85546875" style="17" customWidth="1"/>
    <col min="16134" max="16134" width="13.140625" style="17" customWidth="1"/>
    <col min="16135" max="16135" width="11.7109375" style="17" customWidth="1"/>
    <col min="16136" max="16136" width="16.140625" style="17" customWidth="1"/>
    <col min="16137" max="16137" width="12.85546875" style="17" customWidth="1"/>
    <col min="16138" max="16138" width="13.5703125" style="17" customWidth="1"/>
    <col min="16139" max="16139" width="0" style="17" hidden="1" customWidth="1"/>
    <col min="16140" max="16384" width="9.140625" style="17"/>
  </cols>
  <sheetData>
    <row r="1" spans="1:11" ht="12" customHeight="1" x14ac:dyDescent="0.25">
      <c r="A1" s="16" t="s">
        <v>0</v>
      </c>
      <c r="B1" s="16" t="s">
        <v>0</v>
      </c>
      <c r="C1" s="16" t="s">
        <v>0</v>
      </c>
      <c r="D1" s="16" t="s">
        <v>0</v>
      </c>
      <c r="E1" s="16" t="s">
        <v>0</v>
      </c>
      <c r="F1" s="16" t="s">
        <v>0</v>
      </c>
      <c r="G1" s="16" t="s">
        <v>0</v>
      </c>
      <c r="H1" s="61"/>
      <c r="I1" s="61"/>
      <c r="J1" s="61"/>
      <c r="K1" s="16"/>
    </row>
    <row r="2" spans="1:11" ht="12" customHeight="1" x14ac:dyDescent="0.25">
      <c r="A2" s="16" t="s">
        <v>0</v>
      </c>
      <c r="B2" s="16" t="s">
        <v>0</v>
      </c>
      <c r="C2" s="16" t="s">
        <v>0</v>
      </c>
      <c r="D2" s="16" t="s">
        <v>0</v>
      </c>
      <c r="E2" s="16" t="s">
        <v>0</v>
      </c>
      <c r="F2" s="16" t="s">
        <v>0</v>
      </c>
      <c r="G2" s="16" t="s">
        <v>0</v>
      </c>
      <c r="H2" s="61"/>
      <c r="I2" s="61"/>
      <c r="J2" s="61"/>
      <c r="K2" s="16"/>
    </row>
    <row r="3" spans="1:11" ht="12" customHeight="1" x14ac:dyDescent="0.25">
      <c r="A3" s="16" t="s">
        <v>0</v>
      </c>
      <c r="B3" s="16" t="s">
        <v>0</v>
      </c>
      <c r="C3" s="16" t="s">
        <v>0</v>
      </c>
      <c r="D3" s="16" t="s">
        <v>0</v>
      </c>
      <c r="E3" s="16" t="s">
        <v>0</v>
      </c>
      <c r="F3" s="16" t="s">
        <v>0</v>
      </c>
      <c r="G3" s="16" t="s">
        <v>0</v>
      </c>
      <c r="H3" s="61"/>
      <c r="I3" s="61"/>
      <c r="J3" s="61"/>
      <c r="K3" s="16"/>
    </row>
    <row r="4" spans="1:11" ht="12" customHeight="1" x14ac:dyDescent="0.25">
      <c r="A4" s="16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16" t="s">
        <v>0</v>
      </c>
      <c r="G4" s="16" t="s">
        <v>0</v>
      </c>
      <c r="H4" s="61"/>
      <c r="I4" s="61"/>
      <c r="J4" s="61"/>
      <c r="K4" s="16"/>
    </row>
    <row r="5" spans="1:11" ht="12" customHeight="1" x14ac:dyDescent="0.25">
      <c r="A5" s="16" t="s">
        <v>0</v>
      </c>
      <c r="B5" s="16" t="s">
        <v>0</v>
      </c>
      <c r="C5" s="16" t="s">
        <v>0</v>
      </c>
      <c r="D5" s="16" t="s">
        <v>0</v>
      </c>
      <c r="E5" s="16" t="s">
        <v>0</v>
      </c>
      <c r="F5" s="16" t="s">
        <v>0</v>
      </c>
      <c r="G5" s="16" t="s">
        <v>0</v>
      </c>
      <c r="H5" s="16"/>
      <c r="I5" s="16"/>
      <c r="J5" s="18"/>
      <c r="K5" s="16"/>
    </row>
    <row r="6" spans="1:11" ht="12" customHeight="1" x14ac:dyDescent="0.25">
      <c r="A6" s="16" t="s">
        <v>0</v>
      </c>
      <c r="B6" s="16" t="s">
        <v>0</v>
      </c>
      <c r="C6" s="16" t="s">
        <v>0</v>
      </c>
      <c r="D6" s="16" t="s">
        <v>0</v>
      </c>
      <c r="E6" s="16" t="s">
        <v>0</v>
      </c>
      <c r="F6" s="16" t="s">
        <v>0</v>
      </c>
      <c r="G6" s="16" t="s">
        <v>0</v>
      </c>
      <c r="H6" s="16"/>
      <c r="I6" s="16"/>
      <c r="J6" s="18"/>
      <c r="K6" s="16"/>
    </row>
    <row r="7" spans="1:11" s="35" customFormat="1" ht="14.25" customHeight="1" x14ac:dyDescent="0.25">
      <c r="A7" s="16" t="s">
        <v>0</v>
      </c>
      <c r="B7" s="55" t="s">
        <v>231</v>
      </c>
      <c r="C7" s="55"/>
      <c r="D7" s="55"/>
      <c r="E7" s="55"/>
      <c r="F7" s="55"/>
      <c r="G7" s="55"/>
      <c r="H7" s="55"/>
      <c r="I7" s="55"/>
      <c r="J7" s="55"/>
      <c r="K7" s="16"/>
    </row>
    <row r="8" spans="1:11" s="35" customFormat="1" ht="12" customHeight="1" x14ac:dyDescent="0.25">
      <c r="A8" s="16" t="s">
        <v>0</v>
      </c>
      <c r="B8" s="60" t="s">
        <v>291</v>
      </c>
      <c r="C8" s="60"/>
      <c r="D8" s="60"/>
      <c r="E8" s="60"/>
      <c r="F8" s="60"/>
      <c r="G8" s="60"/>
      <c r="H8" s="60"/>
      <c r="I8" s="60"/>
      <c r="J8" s="60"/>
      <c r="K8" s="16"/>
    </row>
    <row r="9" spans="1:11" s="35" customFormat="1" ht="12" hidden="1" customHeight="1" x14ac:dyDescent="0.25">
      <c r="A9" s="16" t="s">
        <v>0</v>
      </c>
      <c r="B9" s="50" t="s">
        <v>232</v>
      </c>
      <c r="C9" s="50"/>
      <c r="D9" s="50"/>
      <c r="E9" s="50"/>
      <c r="F9" s="50"/>
      <c r="G9" s="50"/>
      <c r="H9" s="50"/>
      <c r="I9" s="50"/>
      <c r="J9" s="50"/>
      <c r="K9" s="16"/>
    </row>
    <row r="10" spans="1:11" s="35" customFormat="1" ht="12" hidden="1" customHeight="1" x14ac:dyDescent="0.25">
      <c r="A10" s="16" t="s">
        <v>0</v>
      </c>
      <c r="B10" s="50" t="s">
        <v>137</v>
      </c>
      <c r="C10" s="50"/>
      <c r="D10" s="50"/>
      <c r="E10" s="50"/>
      <c r="F10" s="50"/>
      <c r="G10" s="50"/>
      <c r="H10" s="50"/>
      <c r="I10" s="50"/>
      <c r="J10" s="50"/>
      <c r="K10" s="16"/>
    </row>
    <row r="11" spans="1:11" s="35" customFormat="1" ht="12" hidden="1" customHeight="1" x14ac:dyDescent="0.25">
      <c r="A11" s="16" t="s">
        <v>0</v>
      </c>
      <c r="B11" s="50" t="s">
        <v>138</v>
      </c>
      <c r="C11" s="50"/>
      <c r="D11" s="50"/>
      <c r="E11" s="50"/>
      <c r="F11" s="50"/>
      <c r="G11" s="50"/>
      <c r="H11" s="50"/>
      <c r="I11" s="50"/>
      <c r="J11" s="50"/>
      <c r="K11" s="16"/>
    </row>
    <row r="12" spans="1:11" s="35" customFormat="1" ht="12" hidden="1" customHeight="1" x14ac:dyDescent="0.25">
      <c r="A12" s="16" t="s">
        <v>0</v>
      </c>
      <c r="B12" s="50" t="s">
        <v>139</v>
      </c>
      <c r="C12" s="50"/>
      <c r="D12" s="50"/>
      <c r="E12" s="50"/>
      <c r="F12" s="50"/>
      <c r="G12" s="50"/>
      <c r="H12" s="50"/>
      <c r="I12" s="50"/>
      <c r="J12" s="50"/>
      <c r="K12" s="16"/>
    </row>
    <row r="13" spans="1:11" s="35" customFormat="1" ht="12" hidden="1" customHeight="1" x14ac:dyDescent="0.25">
      <c r="A13" s="16" t="s">
        <v>0</v>
      </c>
      <c r="B13" s="50" t="s">
        <v>140</v>
      </c>
      <c r="C13" s="50"/>
      <c r="D13" s="50"/>
      <c r="E13" s="50"/>
      <c r="F13" s="50"/>
      <c r="G13" s="50"/>
      <c r="H13" s="50"/>
      <c r="I13" s="50"/>
      <c r="J13" s="50"/>
      <c r="K13" s="16"/>
    </row>
    <row r="14" spans="1:11" s="35" customFormat="1" ht="12" hidden="1" customHeight="1" x14ac:dyDescent="0.25">
      <c r="A14" s="16" t="s">
        <v>0</v>
      </c>
      <c r="B14" s="50" t="s">
        <v>233</v>
      </c>
      <c r="C14" s="50"/>
      <c r="D14" s="50"/>
      <c r="E14" s="50"/>
      <c r="F14" s="50"/>
      <c r="G14" s="50"/>
      <c r="H14" s="50"/>
      <c r="I14" s="50"/>
      <c r="J14" s="50"/>
      <c r="K14" s="16"/>
    </row>
    <row r="15" spans="1:11" s="35" customFormat="1" ht="12" hidden="1" customHeight="1" x14ac:dyDescent="0.25">
      <c r="A15" s="16" t="s">
        <v>0</v>
      </c>
      <c r="B15" s="16" t="s">
        <v>0</v>
      </c>
      <c r="C15" s="16" t="s">
        <v>0</v>
      </c>
      <c r="D15" s="16" t="s">
        <v>0</v>
      </c>
      <c r="E15" s="16" t="s">
        <v>0</v>
      </c>
      <c r="F15" s="16" t="s">
        <v>0</v>
      </c>
      <c r="G15" s="16" t="s">
        <v>0</v>
      </c>
      <c r="H15" s="16" t="s">
        <v>0</v>
      </c>
      <c r="I15" s="16" t="s">
        <v>0</v>
      </c>
      <c r="J15" s="18" t="s">
        <v>287</v>
      </c>
      <c r="K15" s="16"/>
    </row>
    <row r="16" spans="1:11" s="35" customFormat="1" ht="27" customHeight="1" x14ac:dyDescent="0.25">
      <c r="A16" s="16" t="s">
        <v>0</v>
      </c>
      <c r="B16" s="49" t="s">
        <v>288</v>
      </c>
      <c r="C16" s="49"/>
      <c r="D16" s="49"/>
      <c r="E16" s="49"/>
      <c r="F16" s="49"/>
      <c r="G16" s="49"/>
      <c r="H16" s="49"/>
      <c r="I16" s="49"/>
      <c r="J16" s="49"/>
      <c r="K16" s="16"/>
    </row>
    <row r="17" spans="1:11" s="35" customFormat="1" ht="30" customHeight="1" x14ac:dyDescent="0.25">
      <c r="A17" s="16"/>
      <c r="B17" s="36" t="s">
        <v>9</v>
      </c>
      <c r="C17" s="50" t="s">
        <v>281</v>
      </c>
      <c r="D17" s="50"/>
      <c r="E17" s="50"/>
      <c r="F17" s="50"/>
      <c r="G17" s="50"/>
      <c r="H17" s="50"/>
      <c r="I17" s="50"/>
      <c r="J17" s="50"/>
      <c r="K17" s="16"/>
    </row>
    <row r="18" spans="1:11" ht="12" customHeight="1" x14ac:dyDescent="0.25">
      <c r="A18" s="16" t="s">
        <v>0</v>
      </c>
      <c r="B18" s="16" t="s">
        <v>142</v>
      </c>
      <c r="C18" s="16" t="s">
        <v>0</v>
      </c>
      <c r="D18" s="16" t="s">
        <v>0</v>
      </c>
      <c r="E18" s="16" t="s">
        <v>0</v>
      </c>
      <c r="F18" s="16" t="s">
        <v>0</v>
      </c>
      <c r="G18" s="16" t="s">
        <v>0</v>
      </c>
      <c r="H18" s="16" t="s">
        <v>0</v>
      </c>
      <c r="I18" s="16" t="s">
        <v>0</v>
      </c>
      <c r="J18" s="18" t="s">
        <v>0</v>
      </c>
      <c r="K18" s="16"/>
    </row>
    <row r="19" spans="1:11" hidden="1" x14ac:dyDescent="0.25"/>
    <row r="20" spans="1:11" hidden="1" x14ac:dyDescent="0.25"/>
    <row r="21" spans="1:11" hidden="1" x14ac:dyDescent="0.25"/>
    <row r="22" spans="1:11" hidden="1" x14ac:dyDescent="0.25"/>
    <row r="23" spans="1:11" hidden="1" x14ac:dyDescent="0.25"/>
    <row r="24" spans="1:11" hidden="1" x14ac:dyDescent="0.25"/>
    <row r="25" spans="1:11" hidden="1" x14ac:dyDescent="0.25"/>
    <row r="26" spans="1:11" hidden="1" x14ac:dyDescent="0.25"/>
    <row r="27" spans="1:11" hidden="1" x14ac:dyDescent="0.25"/>
    <row r="28" spans="1:11" hidden="1" x14ac:dyDescent="0.25"/>
    <row r="29" spans="1:11" hidden="1" x14ac:dyDescent="0.25"/>
    <row r="30" spans="1:11" hidden="1" x14ac:dyDescent="0.25"/>
    <row r="31" spans="1:11" hidden="1" x14ac:dyDescent="0.25"/>
    <row r="32" spans="1:11" hidden="1" x14ac:dyDescent="0.25"/>
    <row r="33" spans="1:10" hidden="1" x14ac:dyDescent="0.25"/>
    <row r="34" spans="1:10" hidden="1" x14ac:dyDescent="0.25"/>
    <row r="35" spans="1:10" hidden="1" x14ac:dyDescent="0.25"/>
    <row r="36" spans="1:10" hidden="1" x14ac:dyDescent="0.25"/>
    <row r="37" spans="1:10" ht="15" customHeight="1" x14ac:dyDescent="0.25">
      <c r="A37" s="19" t="s">
        <v>0</v>
      </c>
      <c r="B37" s="69" t="s">
        <v>234</v>
      </c>
      <c r="C37" s="69" t="s">
        <v>11</v>
      </c>
      <c r="D37" s="62" t="s">
        <v>235</v>
      </c>
      <c r="E37" s="63"/>
      <c r="F37" s="63"/>
      <c r="G37" s="63"/>
      <c r="H37" s="64"/>
      <c r="I37" s="69" t="s">
        <v>76</v>
      </c>
      <c r="J37" s="69" t="s">
        <v>236</v>
      </c>
    </row>
    <row r="38" spans="1:10" ht="52.5" customHeight="1" x14ac:dyDescent="0.25">
      <c r="A38" s="19" t="s">
        <v>0</v>
      </c>
      <c r="B38" s="70"/>
      <c r="C38" s="70"/>
      <c r="D38" s="20" t="s">
        <v>70</v>
      </c>
      <c r="E38" s="20" t="s">
        <v>71</v>
      </c>
      <c r="F38" s="20" t="s">
        <v>72</v>
      </c>
      <c r="G38" s="20" t="s">
        <v>73</v>
      </c>
      <c r="H38" s="20" t="s">
        <v>237</v>
      </c>
      <c r="I38" s="70"/>
      <c r="J38" s="70"/>
    </row>
    <row r="39" spans="1:10" hidden="1" x14ac:dyDescent="0.25"/>
    <row r="40" spans="1:10" hidden="1" x14ac:dyDescent="0.25"/>
    <row r="41" spans="1:10" ht="12" customHeight="1" x14ac:dyDescent="0.25">
      <c r="A41" s="19" t="s">
        <v>0</v>
      </c>
      <c r="B41" s="19" t="s">
        <v>238</v>
      </c>
      <c r="C41" s="24" t="s">
        <v>17</v>
      </c>
      <c r="D41" s="25">
        <v>10751303</v>
      </c>
      <c r="E41" s="25"/>
      <c r="F41" s="25"/>
      <c r="G41" s="25"/>
      <c r="H41" s="25">
        <v>-2355852</v>
      </c>
      <c r="I41" s="25"/>
      <c r="J41" s="25">
        <v>8395451</v>
      </c>
    </row>
    <row r="42" spans="1:10" ht="12" customHeight="1" x14ac:dyDescent="0.25">
      <c r="A42" s="19" t="s">
        <v>0</v>
      </c>
      <c r="B42" s="19" t="s">
        <v>239</v>
      </c>
      <c r="C42" s="24" t="s">
        <v>19</v>
      </c>
      <c r="D42" s="25"/>
      <c r="E42" s="25"/>
      <c r="F42" s="25"/>
      <c r="G42" s="25"/>
      <c r="H42" s="25"/>
      <c r="I42" s="25"/>
      <c r="J42" s="25"/>
    </row>
    <row r="43" spans="1:10" ht="12" customHeight="1" x14ac:dyDescent="0.25">
      <c r="A43" s="19" t="s">
        <v>0</v>
      </c>
      <c r="B43" s="21" t="s">
        <v>240</v>
      </c>
      <c r="C43" s="20">
        <v>100</v>
      </c>
      <c r="D43" s="23">
        <v>10751303</v>
      </c>
      <c r="E43" s="23"/>
      <c r="F43" s="23"/>
      <c r="G43" s="23"/>
      <c r="H43" s="23">
        <v>-2355852</v>
      </c>
      <c r="I43" s="23"/>
      <c r="J43" s="23">
        <v>8395451</v>
      </c>
    </row>
    <row r="44" spans="1:10" ht="24" customHeight="1" x14ac:dyDescent="0.25">
      <c r="A44" s="19" t="s">
        <v>0</v>
      </c>
      <c r="B44" s="21" t="s">
        <v>241</v>
      </c>
      <c r="C44" s="20">
        <v>200</v>
      </c>
      <c r="D44" s="23"/>
      <c r="E44" s="23"/>
      <c r="F44" s="23"/>
      <c r="G44" s="23"/>
      <c r="H44" s="23">
        <v>-479594</v>
      </c>
      <c r="I44" s="23"/>
      <c r="J44" s="23">
        <v>-479594</v>
      </c>
    </row>
    <row r="45" spans="1:10" ht="12" customHeight="1" x14ac:dyDescent="0.25">
      <c r="A45" s="19" t="s">
        <v>0</v>
      </c>
      <c r="B45" s="19" t="s">
        <v>242</v>
      </c>
      <c r="C45" s="26">
        <v>210</v>
      </c>
      <c r="D45" s="25"/>
      <c r="E45" s="25"/>
      <c r="F45" s="25"/>
      <c r="G45" s="25"/>
      <c r="H45" s="25">
        <v>-479594</v>
      </c>
      <c r="I45" s="25"/>
      <c r="J45" s="25">
        <v>-479594</v>
      </c>
    </row>
    <row r="46" spans="1:10" ht="24" customHeight="1" x14ac:dyDescent="0.25">
      <c r="A46" s="19" t="s">
        <v>0</v>
      </c>
      <c r="B46" s="19" t="s">
        <v>243</v>
      </c>
      <c r="C46" s="26">
        <v>220</v>
      </c>
      <c r="D46" s="25"/>
      <c r="E46" s="25"/>
      <c r="F46" s="25"/>
      <c r="G46" s="25"/>
      <c r="H46" s="25"/>
      <c r="I46" s="25"/>
      <c r="J46" s="25"/>
    </row>
    <row r="47" spans="1:10" ht="12" customHeight="1" x14ac:dyDescent="0.25">
      <c r="A47" s="19" t="s">
        <v>0</v>
      </c>
      <c r="B47" s="66" t="s">
        <v>115</v>
      </c>
      <c r="C47" s="67"/>
      <c r="D47" s="67"/>
      <c r="E47" s="67"/>
      <c r="F47" s="67"/>
      <c r="G47" s="67"/>
      <c r="H47" s="67"/>
      <c r="I47" s="67"/>
      <c r="J47" s="68"/>
    </row>
    <row r="48" spans="1:10" ht="24" customHeight="1" x14ac:dyDescent="0.25">
      <c r="A48" s="19" t="s">
        <v>0</v>
      </c>
      <c r="B48" s="19" t="s">
        <v>244</v>
      </c>
      <c r="C48" s="26">
        <v>221</v>
      </c>
      <c r="D48" s="25"/>
      <c r="E48" s="25"/>
      <c r="F48" s="25"/>
      <c r="G48" s="25"/>
      <c r="H48" s="25"/>
      <c r="I48" s="25"/>
      <c r="J48" s="25"/>
    </row>
    <row r="49" spans="1:10" ht="24" customHeight="1" x14ac:dyDescent="0.25">
      <c r="A49" s="19" t="s">
        <v>0</v>
      </c>
      <c r="B49" s="19" t="s">
        <v>245</v>
      </c>
      <c r="C49" s="26">
        <v>222</v>
      </c>
      <c r="D49" s="25"/>
      <c r="E49" s="25"/>
      <c r="F49" s="25"/>
      <c r="G49" s="25"/>
      <c r="H49" s="25"/>
      <c r="I49" s="25"/>
      <c r="J49" s="25"/>
    </row>
    <row r="50" spans="1:10" ht="27.75" customHeight="1" x14ac:dyDescent="0.25">
      <c r="A50" s="19" t="s">
        <v>0</v>
      </c>
      <c r="B50" s="19" t="s">
        <v>246</v>
      </c>
      <c r="C50" s="26">
        <v>223</v>
      </c>
      <c r="D50" s="25"/>
      <c r="E50" s="25"/>
      <c r="F50" s="25"/>
      <c r="G50" s="25"/>
      <c r="H50" s="25"/>
      <c r="I50" s="25"/>
      <c r="J50" s="25"/>
    </row>
    <row r="51" spans="1:10" ht="39.75" customHeight="1" x14ac:dyDescent="0.25">
      <c r="A51" s="19" t="s">
        <v>0</v>
      </c>
      <c r="B51" s="19" t="s">
        <v>118</v>
      </c>
      <c r="C51" s="26">
        <v>224</v>
      </c>
      <c r="D51" s="25"/>
      <c r="E51" s="25"/>
      <c r="F51" s="25"/>
      <c r="G51" s="25"/>
      <c r="H51" s="25"/>
      <c r="I51" s="25"/>
      <c r="J51" s="25"/>
    </row>
    <row r="52" spans="1:10" ht="24" customHeight="1" x14ac:dyDescent="0.25">
      <c r="A52" s="19" t="s">
        <v>0</v>
      </c>
      <c r="B52" s="19" t="s">
        <v>119</v>
      </c>
      <c r="C52" s="26">
        <v>225</v>
      </c>
      <c r="D52" s="25"/>
      <c r="E52" s="25"/>
      <c r="F52" s="25"/>
      <c r="G52" s="25"/>
      <c r="H52" s="25"/>
      <c r="I52" s="25"/>
      <c r="J52" s="25"/>
    </row>
    <row r="53" spans="1:10" ht="36" customHeight="1" x14ac:dyDescent="0.25">
      <c r="A53" s="19" t="s">
        <v>0</v>
      </c>
      <c r="B53" s="19" t="s">
        <v>120</v>
      </c>
      <c r="C53" s="26">
        <v>226</v>
      </c>
      <c r="D53" s="25"/>
      <c r="E53" s="25"/>
      <c r="F53" s="25"/>
      <c r="G53" s="25"/>
      <c r="H53" s="25"/>
      <c r="I53" s="25"/>
      <c r="J53" s="25"/>
    </row>
    <row r="54" spans="1:10" ht="24" customHeight="1" x14ac:dyDescent="0.25">
      <c r="A54" s="19" t="s">
        <v>0</v>
      </c>
      <c r="B54" s="19" t="s">
        <v>247</v>
      </c>
      <c r="C54" s="26">
        <v>227</v>
      </c>
      <c r="D54" s="25"/>
      <c r="E54" s="25"/>
      <c r="F54" s="25"/>
      <c r="G54" s="25"/>
      <c r="H54" s="25"/>
      <c r="I54" s="25"/>
      <c r="J54" s="25"/>
    </row>
    <row r="55" spans="1:10" ht="24" customHeight="1" x14ac:dyDescent="0.25">
      <c r="A55" s="19" t="s">
        <v>0</v>
      </c>
      <c r="B55" s="19" t="s">
        <v>122</v>
      </c>
      <c r="C55" s="26">
        <v>228</v>
      </c>
      <c r="D55" s="25"/>
      <c r="E55" s="25"/>
      <c r="F55" s="25"/>
      <c r="G55" s="25"/>
      <c r="H55" s="25"/>
      <c r="I55" s="25"/>
      <c r="J55" s="25"/>
    </row>
    <row r="56" spans="1:10" ht="24" customHeight="1" x14ac:dyDescent="0.25">
      <c r="A56" s="19" t="s">
        <v>0</v>
      </c>
      <c r="B56" s="19" t="s">
        <v>123</v>
      </c>
      <c r="C56" s="26">
        <v>229</v>
      </c>
      <c r="D56" s="25"/>
      <c r="E56" s="25"/>
      <c r="F56" s="25"/>
      <c r="G56" s="25"/>
      <c r="H56" s="25"/>
      <c r="I56" s="25"/>
      <c r="J56" s="25"/>
    </row>
    <row r="57" spans="1:10" ht="24" customHeight="1" x14ac:dyDescent="0.25">
      <c r="A57" s="19" t="s">
        <v>0</v>
      </c>
      <c r="B57" s="21" t="s">
        <v>248</v>
      </c>
      <c r="C57" s="20">
        <v>300</v>
      </c>
      <c r="D57" s="23"/>
      <c r="E57" s="23"/>
      <c r="F57" s="23"/>
      <c r="G57" s="23"/>
      <c r="H57" s="23"/>
      <c r="I57" s="23"/>
      <c r="J57" s="23"/>
    </row>
    <row r="58" spans="1:10" ht="12" customHeight="1" x14ac:dyDescent="0.25">
      <c r="A58" s="19" t="s">
        <v>0</v>
      </c>
      <c r="B58" s="66" t="s">
        <v>115</v>
      </c>
      <c r="C58" s="67"/>
      <c r="D58" s="67"/>
      <c r="E58" s="67"/>
      <c r="F58" s="67"/>
      <c r="G58" s="67"/>
      <c r="H58" s="67"/>
      <c r="I58" s="67"/>
      <c r="J58" s="68"/>
    </row>
    <row r="59" spans="1:10" ht="12" customHeight="1" x14ac:dyDescent="0.25">
      <c r="A59" s="19" t="s">
        <v>0</v>
      </c>
      <c r="B59" s="19" t="s">
        <v>249</v>
      </c>
      <c r="C59" s="26">
        <v>310</v>
      </c>
      <c r="D59" s="25"/>
      <c r="E59" s="25"/>
      <c r="F59" s="25"/>
      <c r="G59" s="25"/>
      <c r="H59" s="25"/>
      <c r="I59" s="25"/>
      <c r="J59" s="25"/>
    </row>
    <row r="60" spans="1:10" ht="12" customHeight="1" x14ac:dyDescent="0.25">
      <c r="A60" s="19" t="s">
        <v>0</v>
      </c>
      <c r="B60" s="66" t="s">
        <v>115</v>
      </c>
      <c r="C60" s="67"/>
      <c r="D60" s="67"/>
      <c r="E60" s="67"/>
      <c r="F60" s="67"/>
      <c r="G60" s="67"/>
      <c r="H60" s="67"/>
      <c r="I60" s="67"/>
      <c r="J60" s="68"/>
    </row>
    <row r="61" spans="1:10" ht="12" customHeight="1" x14ac:dyDescent="0.25">
      <c r="A61" s="19" t="s">
        <v>0</v>
      </c>
      <c r="B61" s="19" t="s">
        <v>250</v>
      </c>
      <c r="C61" s="26" t="s">
        <v>0</v>
      </c>
      <c r="D61" s="25"/>
      <c r="E61" s="25"/>
      <c r="F61" s="25"/>
      <c r="G61" s="25"/>
      <c r="H61" s="25"/>
      <c r="I61" s="25"/>
      <c r="J61" s="25"/>
    </row>
    <row r="62" spans="1:10" ht="24" customHeight="1" x14ac:dyDescent="0.25">
      <c r="A62" s="19" t="s">
        <v>0</v>
      </c>
      <c r="B62" s="19" t="s">
        <v>251</v>
      </c>
      <c r="C62" s="26" t="s">
        <v>0</v>
      </c>
      <c r="D62" s="25"/>
      <c r="E62" s="25"/>
      <c r="F62" s="25"/>
      <c r="G62" s="25"/>
      <c r="H62" s="25"/>
      <c r="I62" s="25"/>
      <c r="J62" s="25"/>
    </row>
    <row r="63" spans="1:10" ht="24" customHeight="1" x14ac:dyDescent="0.25">
      <c r="A63" s="19" t="s">
        <v>0</v>
      </c>
      <c r="B63" s="19" t="s">
        <v>252</v>
      </c>
      <c r="C63" s="26" t="s">
        <v>0</v>
      </c>
      <c r="D63" s="25"/>
      <c r="E63" s="25"/>
      <c r="F63" s="25"/>
      <c r="G63" s="25"/>
      <c r="H63" s="25"/>
      <c r="I63" s="25"/>
      <c r="J63" s="25"/>
    </row>
    <row r="64" spans="1:10" ht="12" customHeight="1" x14ac:dyDescent="0.25">
      <c r="A64" s="19" t="s">
        <v>0</v>
      </c>
      <c r="B64" s="19" t="s">
        <v>253</v>
      </c>
      <c r="C64" s="26">
        <v>311</v>
      </c>
      <c r="D64" s="25"/>
      <c r="E64" s="25"/>
      <c r="F64" s="25"/>
      <c r="G64" s="25"/>
      <c r="H64" s="25"/>
      <c r="I64" s="25"/>
      <c r="J64" s="25"/>
    </row>
    <row r="65" spans="1:10" ht="12" customHeight="1" x14ac:dyDescent="0.25">
      <c r="A65" s="19" t="s">
        <v>0</v>
      </c>
      <c r="B65" s="19" t="s">
        <v>254</v>
      </c>
      <c r="C65" s="26">
        <v>312</v>
      </c>
      <c r="D65" s="25"/>
      <c r="E65" s="25"/>
      <c r="F65" s="25"/>
      <c r="G65" s="25"/>
      <c r="H65" s="25"/>
      <c r="I65" s="25"/>
      <c r="J65" s="25"/>
    </row>
    <row r="66" spans="1:10" ht="24" customHeight="1" x14ac:dyDescent="0.25">
      <c r="A66" s="19" t="s">
        <v>0</v>
      </c>
      <c r="B66" s="19" t="s">
        <v>255</v>
      </c>
      <c r="C66" s="26">
        <v>313</v>
      </c>
      <c r="D66" s="25"/>
      <c r="E66" s="25"/>
      <c r="F66" s="25"/>
      <c r="G66" s="25"/>
      <c r="H66" s="25"/>
      <c r="I66" s="25"/>
      <c r="J66" s="25"/>
    </row>
    <row r="67" spans="1:10" ht="24" customHeight="1" x14ac:dyDescent="0.25">
      <c r="A67" s="19" t="s">
        <v>0</v>
      </c>
      <c r="B67" s="19" t="s">
        <v>256</v>
      </c>
      <c r="C67" s="26">
        <v>314</v>
      </c>
      <c r="D67" s="25"/>
      <c r="E67" s="25"/>
      <c r="F67" s="25"/>
      <c r="G67" s="25"/>
      <c r="H67" s="25"/>
      <c r="I67" s="25"/>
      <c r="J67" s="25"/>
    </row>
    <row r="68" spans="1:10" ht="12" customHeight="1" x14ac:dyDescent="0.25">
      <c r="A68" s="19" t="s">
        <v>0</v>
      </c>
      <c r="B68" s="19" t="s">
        <v>257</v>
      </c>
      <c r="C68" s="26">
        <v>315</v>
      </c>
      <c r="D68" s="25"/>
      <c r="E68" s="25"/>
      <c r="F68" s="25"/>
      <c r="G68" s="25"/>
      <c r="H68" s="25"/>
      <c r="I68" s="25"/>
      <c r="J68" s="25"/>
    </row>
    <row r="69" spans="1:10" ht="12" customHeight="1" x14ac:dyDescent="0.25">
      <c r="A69" s="19" t="s">
        <v>0</v>
      </c>
      <c r="B69" s="19" t="s">
        <v>258</v>
      </c>
      <c r="C69" s="26">
        <v>316</v>
      </c>
      <c r="D69" s="25"/>
      <c r="E69" s="25"/>
      <c r="F69" s="25"/>
      <c r="G69" s="25"/>
      <c r="H69" s="25"/>
      <c r="I69" s="25"/>
      <c r="J69" s="25"/>
    </row>
    <row r="70" spans="1:10" ht="12" customHeight="1" x14ac:dyDescent="0.25">
      <c r="A70" s="19" t="s">
        <v>0</v>
      </c>
      <c r="B70" s="19" t="s">
        <v>259</v>
      </c>
      <c r="C70" s="26">
        <v>317</v>
      </c>
      <c r="D70" s="25"/>
      <c r="E70" s="25"/>
      <c r="F70" s="25"/>
      <c r="G70" s="25"/>
      <c r="H70" s="25"/>
      <c r="I70" s="25"/>
      <c r="J70" s="25"/>
    </row>
    <row r="71" spans="1:10" ht="24" customHeight="1" x14ac:dyDescent="0.25">
      <c r="A71" s="19" t="s">
        <v>0</v>
      </c>
      <c r="B71" s="19" t="s">
        <v>260</v>
      </c>
      <c r="C71" s="26">
        <v>318</v>
      </c>
      <c r="D71" s="25"/>
      <c r="E71" s="25"/>
      <c r="F71" s="25"/>
      <c r="G71" s="25"/>
      <c r="H71" s="25"/>
      <c r="I71" s="25"/>
      <c r="J71" s="25"/>
    </row>
    <row r="72" spans="1:10" ht="12" customHeight="1" x14ac:dyDescent="0.25">
      <c r="A72" s="19" t="s">
        <v>0</v>
      </c>
      <c r="B72" s="19" t="s">
        <v>261</v>
      </c>
      <c r="C72" s="26">
        <v>319</v>
      </c>
      <c r="D72" s="25"/>
      <c r="E72" s="25"/>
      <c r="F72" s="25"/>
      <c r="G72" s="25"/>
      <c r="H72" s="25"/>
      <c r="I72" s="25"/>
      <c r="J72" s="25"/>
    </row>
    <row r="73" spans="1:10" ht="24" customHeight="1" x14ac:dyDescent="0.25">
      <c r="A73" s="19" t="s">
        <v>0</v>
      </c>
      <c r="B73" s="21" t="s">
        <v>262</v>
      </c>
      <c r="C73" s="20">
        <v>400</v>
      </c>
      <c r="D73" s="23">
        <v>10751303</v>
      </c>
      <c r="E73" s="23"/>
      <c r="F73" s="23"/>
      <c r="G73" s="23"/>
      <c r="H73" s="23">
        <v>-2835446</v>
      </c>
      <c r="I73" s="23"/>
      <c r="J73" s="23">
        <v>7915857</v>
      </c>
    </row>
    <row r="74" spans="1:10" ht="12" customHeight="1" x14ac:dyDescent="0.25">
      <c r="A74" s="19" t="s">
        <v>0</v>
      </c>
      <c r="B74" s="19" t="s">
        <v>239</v>
      </c>
      <c r="C74" s="26">
        <v>401</v>
      </c>
      <c r="D74" s="25"/>
      <c r="E74" s="25"/>
      <c r="F74" s="25"/>
      <c r="G74" s="25"/>
      <c r="H74" s="25"/>
      <c r="I74" s="25"/>
      <c r="J74" s="25"/>
    </row>
    <row r="75" spans="1:10" ht="12" customHeight="1" x14ac:dyDescent="0.25">
      <c r="A75" s="19" t="s">
        <v>0</v>
      </c>
      <c r="B75" s="21" t="s">
        <v>263</v>
      </c>
      <c r="C75" s="20">
        <v>500</v>
      </c>
      <c r="D75" s="23">
        <v>10751303</v>
      </c>
      <c r="E75" s="23"/>
      <c r="F75" s="23"/>
      <c r="G75" s="23"/>
      <c r="H75" s="23">
        <v>-2835446</v>
      </c>
      <c r="I75" s="23"/>
      <c r="J75" s="23">
        <v>7915857</v>
      </c>
    </row>
    <row r="76" spans="1:10" ht="24" customHeight="1" x14ac:dyDescent="0.25">
      <c r="A76" s="19" t="s">
        <v>0</v>
      </c>
      <c r="B76" s="21" t="s">
        <v>264</v>
      </c>
      <c r="C76" s="20">
        <v>600</v>
      </c>
      <c r="D76" s="23"/>
      <c r="E76" s="23"/>
      <c r="F76" s="23"/>
      <c r="G76" s="23"/>
      <c r="H76" s="23">
        <v>-642551</v>
      </c>
      <c r="I76" s="23"/>
      <c r="J76" s="23">
        <v>-642551</v>
      </c>
    </row>
    <row r="77" spans="1:10" ht="12" customHeight="1" x14ac:dyDescent="0.25">
      <c r="A77" s="19" t="s">
        <v>0</v>
      </c>
      <c r="B77" s="19" t="s">
        <v>242</v>
      </c>
      <c r="C77" s="26">
        <v>610</v>
      </c>
      <c r="D77" s="25"/>
      <c r="E77" s="25"/>
      <c r="F77" s="25"/>
      <c r="G77" s="25"/>
      <c r="H77" s="25">
        <v>-654073</v>
      </c>
      <c r="I77" s="25"/>
      <c r="J77" s="25">
        <v>-654073</v>
      </c>
    </row>
    <row r="78" spans="1:10" ht="24" customHeight="1" x14ac:dyDescent="0.25">
      <c r="A78" s="19" t="s">
        <v>0</v>
      </c>
      <c r="B78" s="19" t="s">
        <v>265</v>
      </c>
      <c r="C78" s="26">
        <v>620</v>
      </c>
      <c r="D78" s="25"/>
      <c r="E78" s="25"/>
      <c r="F78" s="25"/>
      <c r="G78" s="25"/>
      <c r="H78" s="25">
        <v>11522</v>
      </c>
      <c r="I78" s="25"/>
      <c r="J78" s="25">
        <v>11522</v>
      </c>
    </row>
    <row r="79" spans="1:10" ht="12" customHeight="1" x14ac:dyDescent="0.25">
      <c r="A79" s="19" t="s">
        <v>0</v>
      </c>
      <c r="B79" s="66" t="s">
        <v>115</v>
      </c>
      <c r="C79" s="67"/>
      <c r="D79" s="67"/>
      <c r="E79" s="67"/>
      <c r="F79" s="67"/>
      <c r="G79" s="67"/>
      <c r="H79" s="67"/>
      <c r="I79" s="67"/>
      <c r="J79" s="68"/>
    </row>
    <row r="80" spans="1:10" ht="24" customHeight="1" x14ac:dyDescent="0.25">
      <c r="A80" s="19" t="s">
        <v>0</v>
      </c>
      <c r="B80" s="19" t="s">
        <v>244</v>
      </c>
      <c r="C80" s="26">
        <v>621</v>
      </c>
      <c r="D80" s="25"/>
      <c r="E80" s="25"/>
      <c r="F80" s="25"/>
      <c r="G80" s="25"/>
      <c r="H80" s="25"/>
      <c r="I80" s="25"/>
      <c r="J80" s="25"/>
    </row>
    <row r="81" spans="1:10" ht="24" customHeight="1" x14ac:dyDescent="0.25">
      <c r="A81" s="19" t="s">
        <v>0</v>
      </c>
      <c r="B81" s="19" t="s">
        <v>245</v>
      </c>
      <c r="C81" s="26">
        <v>622</v>
      </c>
      <c r="D81" s="25"/>
      <c r="E81" s="25"/>
      <c r="F81" s="25"/>
      <c r="G81" s="25"/>
      <c r="H81" s="25"/>
      <c r="I81" s="25"/>
      <c r="J81" s="25"/>
    </row>
    <row r="82" spans="1:10" ht="27" customHeight="1" x14ac:dyDescent="0.25">
      <c r="A82" s="19" t="s">
        <v>0</v>
      </c>
      <c r="B82" s="19" t="s">
        <v>246</v>
      </c>
      <c r="C82" s="26">
        <v>623</v>
      </c>
      <c r="D82" s="25"/>
      <c r="E82" s="25"/>
      <c r="F82" s="25"/>
      <c r="G82" s="25"/>
      <c r="H82" s="25"/>
      <c r="I82" s="25"/>
      <c r="J82" s="25"/>
    </row>
    <row r="83" spans="1:10" ht="41.25" customHeight="1" x14ac:dyDescent="0.25">
      <c r="A83" s="19" t="s">
        <v>0</v>
      </c>
      <c r="B83" s="19" t="s">
        <v>118</v>
      </c>
      <c r="C83" s="26">
        <v>624</v>
      </c>
      <c r="D83" s="25"/>
      <c r="E83" s="25"/>
      <c r="F83" s="25"/>
      <c r="G83" s="25"/>
      <c r="H83" s="25"/>
      <c r="I83" s="25"/>
      <c r="J83" s="25"/>
    </row>
    <row r="84" spans="1:10" ht="24" customHeight="1" x14ac:dyDescent="0.25">
      <c r="A84" s="19" t="s">
        <v>0</v>
      </c>
      <c r="B84" s="19" t="s">
        <v>119</v>
      </c>
      <c r="C84" s="26">
        <v>625</v>
      </c>
      <c r="D84" s="25"/>
      <c r="E84" s="25"/>
      <c r="F84" s="25"/>
      <c r="G84" s="25"/>
      <c r="H84" s="25"/>
      <c r="I84" s="25"/>
      <c r="J84" s="25"/>
    </row>
    <row r="85" spans="1:10" ht="36" customHeight="1" x14ac:dyDescent="0.25">
      <c r="A85" s="19" t="s">
        <v>0</v>
      </c>
      <c r="B85" s="19" t="s">
        <v>266</v>
      </c>
      <c r="C85" s="26">
        <v>626</v>
      </c>
      <c r="D85" s="25"/>
      <c r="E85" s="25"/>
      <c r="F85" s="25"/>
      <c r="G85" s="25"/>
      <c r="H85" s="25"/>
      <c r="I85" s="25"/>
      <c r="J85" s="25"/>
    </row>
    <row r="86" spans="1:10" ht="24" customHeight="1" x14ac:dyDescent="0.25">
      <c r="A86" s="19" t="s">
        <v>0</v>
      </c>
      <c r="B86" s="19" t="s">
        <v>247</v>
      </c>
      <c r="C86" s="26">
        <v>627</v>
      </c>
      <c r="D86" s="25"/>
      <c r="E86" s="25"/>
      <c r="F86" s="25"/>
      <c r="G86" s="25"/>
      <c r="H86" s="25"/>
      <c r="I86" s="25"/>
      <c r="J86" s="25"/>
    </row>
    <row r="87" spans="1:10" ht="24" customHeight="1" x14ac:dyDescent="0.25">
      <c r="A87" s="19" t="s">
        <v>0</v>
      </c>
      <c r="B87" s="19" t="s">
        <v>122</v>
      </c>
      <c r="C87" s="26">
        <v>628</v>
      </c>
      <c r="D87" s="25"/>
      <c r="E87" s="25"/>
      <c r="F87" s="25"/>
      <c r="G87" s="25"/>
      <c r="H87" s="25"/>
      <c r="I87" s="25"/>
      <c r="J87" s="25"/>
    </row>
    <row r="88" spans="1:10" ht="24.75" customHeight="1" x14ac:dyDescent="0.25">
      <c r="A88" s="19" t="s">
        <v>0</v>
      </c>
      <c r="B88" s="19" t="s">
        <v>123</v>
      </c>
      <c r="C88" s="26">
        <v>629</v>
      </c>
      <c r="D88" s="25"/>
      <c r="E88" s="25"/>
      <c r="F88" s="25"/>
      <c r="G88" s="25"/>
      <c r="H88" s="25"/>
      <c r="I88" s="25"/>
      <c r="J88" s="25"/>
    </row>
    <row r="89" spans="1:10" ht="24" customHeight="1" x14ac:dyDescent="0.25">
      <c r="A89" s="19" t="s">
        <v>0</v>
      </c>
      <c r="B89" s="21" t="s">
        <v>267</v>
      </c>
      <c r="C89" s="20">
        <v>700</v>
      </c>
      <c r="D89" s="23"/>
      <c r="E89" s="23"/>
      <c r="F89" s="23"/>
      <c r="G89" s="23"/>
      <c r="H89" s="23"/>
      <c r="I89" s="23"/>
      <c r="J89" s="23"/>
    </row>
    <row r="90" spans="1:10" ht="12" customHeight="1" x14ac:dyDescent="0.25">
      <c r="A90" s="19" t="s">
        <v>0</v>
      </c>
      <c r="B90" s="66" t="s">
        <v>115</v>
      </c>
      <c r="C90" s="67"/>
      <c r="D90" s="67"/>
      <c r="E90" s="67"/>
      <c r="F90" s="67"/>
      <c r="G90" s="67"/>
      <c r="H90" s="67"/>
      <c r="I90" s="67"/>
      <c r="J90" s="68"/>
    </row>
    <row r="91" spans="1:10" ht="12" customHeight="1" x14ac:dyDescent="0.25">
      <c r="A91" s="19" t="s">
        <v>0</v>
      </c>
      <c r="B91" s="19" t="s">
        <v>268</v>
      </c>
      <c r="C91" s="26">
        <v>710</v>
      </c>
      <c r="D91" s="25"/>
      <c r="E91" s="25"/>
      <c r="F91" s="25"/>
      <c r="G91" s="25"/>
      <c r="H91" s="25"/>
      <c r="I91" s="25"/>
      <c r="J91" s="25"/>
    </row>
    <row r="92" spans="1:10" ht="12" customHeight="1" x14ac:dyDescent="0.25">
      <c r="A92" s="19" t="s">
        <v>0</v>
      </c>
      <c r="B92" s="66" t="s">
        <v>115</v>
      </c>
      <c r="C92" s="67"/>
      <c r="D92" s="67"/>
      <c r="E92" s="67"/>
      <c r="F92" s="67"/>
      <c r="G92" s="67"/>
      <c r="H92" s="67"/>
      <c r="I92" s="67"/>
      <c r="J92" s="68"/>
    </row>
    <row r="93" spans="1:10" ht="12" customHeight="1" x14ac:dyDescent="0.25">
      <c r="A93" s="19" t="s">
        <v>0</v>
      </c>
      <c r="B93" s="19" t="s">
        <v>250</v>
      </c>
      <c r="C93" s="26" t="s">
        <v>0</v>
      </c>
      <c r="D93" s="25"/>
      <c r="E93" s="25"/>
      <c r="F93" s="25"/>
      <c r="G93" s="25"/>
      <c r="H93" s="25"/>
      <c r="I93" s="25"/>
      <c r="J93" s="25"/>
    </row>
    <row r="94" spans="1:10" ht="24" customHeight="1" x14ac:dyDescent="0.25">
      <c r="A94" s="19" t="s">
        <v>0</v>
      </c>
      <c r="B94" s="19" t="s">
        <v>251</v>
      </c>
      <c r="C94" s="26" t="s">
        <v>0</v>
      </c>
      <c r="D94" s="25"/>
      <c r="E94" s="25"/>
      <c r="F94" s="25"/>
      <c r="G94" s="25"/>
      <c r="H94" s="25"/>
      <c r="I94" s="25"/>
      <c r="J94" s="25"/>
    </row>
    <row r="95" spans="1:10" ht="24" customHeight="1" x14ac:dyDescent="0.25">
      <c r="A95" s="19" t="s">
        <v>0</v>
      </c>
      <c r="B95" s="19" t="s">
        <v>252</v>
      </c>
      <c r="C95" s="26" t="s">
        <v>0</v>
      </c>
      <c r="D95" s="25"/>
      <c r="E95" s="25"/>
      <c r="F95" s="25"/>
      <c r="G95" s="25"/>
      <c r="H95" s="25"/>
      <c r="I95" s="25"/>
      <c r="J95" s="25"/>
    </row>
    <row r="96" spans="1:10" ht="12" customHeight="1" x14ac:dyDescent="0.25">
      <c r="A96" s="19" t="s">
        <v>0</v>
      </c>
      <c r="B96" s="19" t="s">
        <v>253</v>
      </c>
      <c r="C96" s="26">
        <v>711</v>
      </c>
      <c r="D96" s="25"/>
      <c r="E96" s="25"/>
      <c r="F96" s="25"/>
      <c r="G96" s="25"/>
      <c r="H96" s="25"/>
      <c r="I96" s="25"/>
      <c r="J96" s="25"/>
    </row>
    <row r="97" spans="1:11" ht="12" customHeight="1" x14ac:dyDescent="0.25">
      <c r="A97" s="19" t="s">
        <v>0</v>
      </c>
      <c r="B97" s="19" t="s">
        <v>254</v>
      </c>
      <c r="C97" s="26">
        <v>712</v>
      </c>
      <c r="D97" s="25"/>
      <c r="E97" s="25"/>
      <c r="F97" s="25"/>
      <c r="G97" s="25"/>
      <c r="H97" s="25"/>
      <c r="I97" s="25"/>
      <c r="J97" s="25"/>
    </row>
    <row r="98" spans="1:11" ht="24" customHeight="1" x14ac:dyDescent="0.25">
      <c r="A98" s="19" t="s">
        <v>0</v>
      </c>
      <c r="B98" s="19" t="s">
        <v>269</v>
      </c>
      <c r="C98" s="26">
        <v>713</v>
      </c>
      <c r="D98" s="25"/>
      <c r="E98" s="25"/>
      <c r="F98" s="25"/>
      <c r="G98" s="25"/>
      <c r="H98" s="25"/>
      <c r="I98" s="25"/>
      <c r="J98" s="25"/>
    </row>
    <row r="99" spans="1:11" ht="24" customHeight="1" x14ac:dyDescent="0.25">
      <c r="A99" s="19" t="s">
        <v>0</v>
      </c>
      <c r="B99" s="19" t="s">
        <v>256</v>
      </c>
      <c r="C99" s="26">
        <v>714</v>
      </c>
      <c r="D99" s="25"/>
      <c r="E99" s="25"/>
      <c r="F99" s="25"/>
      <c r="G99" s="25"/>
      <c r="H99" s="25"/>
      <c r="I99" s="25"/>
      <c r="J99" s="25"/>
    </row>
    <row r="100" spans="1:11" ht="12" customHeight="1" x14ac:dyDescent="0.25">
      <c r="A100" s="19" t="s">
        <v>0</v>
      </c>
      <c r="B100" s="19" t="s">
        <v>257</v>
      </c>
      <c r="C100" s="26">
        <v>715</v>
      </c>
      <c r="D100" s="25"/>
      <c r="E100" s="25"/>
      <c r="F100" s="25"/>
      <c r="G100" s="25"/>
      <c r="H100" s="25"/>
      <c r="I100" s="25"/>
      <c r="J100" s="25"/>
    </row>
    <row r="101" spans="1:11" ht="12" customHeight="1" x14ac:dyDescent="0.25">
      <c r="A101" s="19" t="s">
        <v>0</v>
      </c>
      <c r="B101" s="19" t="s">
        <v>258</v>
      </c>
      <c r="C101" s="26">
        <v>716</v>
      </c>
      <c r="D101" s="25"/>
      <c r="E101" s="25"/>
      <c r="F101" s="25"/>
      <c r="G101" s="25"/>
      <c r="H101" s="25"/>
      <c r="I101" s="25"/>
      <c r="J101" s="25"/>
    </row>
    <row r="102" spans="1:11" ht="12" customHeight="1" x14ac:dyDescent="0.25">
      <c r="A102" s="19" t="s">
        <v>0</v>
      </c>
      <c r="B102" s="19" t="s">
        <v>259</v>
      </c>
      <c r="C102" s="26">
        <v>717</v>
      </c>
      <c r="D102" s="25"/>
      <c r="E102" s="25"/>
      <c r="F102" s="25"/>
      <c r="G102" s="25"/>
      <c r="H102" s="25"/>
      <c r="I102" s="25"/>
      <c r="J102" s="25"/>
    </row>
    <row r="103" spans="1:11" ht="24" customHeight="1" x14ac:dyDescent="0.25">
      <c r="A103" s="19" t="s">
        <v>0</v>
      </c>
      <c r="B103" s="19" t="s">
        <v>260</v>
      </c>
      <c r="C103" s="26">
        <v>718</v>
      </c>
      <c r="D103" s="25"/>
      <c r="E103" s="25"/>
      <c r="F103" s="25"/>
      <c r="G103" s="25"/>
      <c r="H103" s="25"/>
      <c r="I103" s="25"/>
      <c r="J103" s="25"/>
    </row>
    <row r="104" spans="1:11" ht="12" customHeight="1" x14ac:dyDescent="0.25">
      <c r="A104" s="19" t="s">
        <v>0</v>
      </c>
      <c r="B104" s="19" t="s">
        <v>261</v>
      </c>
      <c r="C104" s="26">
        <v>719</v>
      </c>
      <c r="D104" s="25"/>
      <c r="E104" s="25"/>
      <c r="F104" s="25"/>
      <c r="G104" s="25"/>
      <c r="H104" s="25"/>
      <c r="I104" s="25"/>
      <c r="J104" s="25"/>
    </row>
    <row r="105" spans="1:11" ht="24" customHeight="1" x14ac:dyDescent="0.25">
      <c r="A105" s="19" t="s">
        <v>0</v>
      </c>
      <c r="B105" s="21" t="s">
        <v>270</v>
      </c>
      <c r="C105" s="20">
        <v>800</v>
      </c>
      <c r="D105" s="23">
        <v>10751303</v>
      </c>
      <c r="E105" s="23"/>
      <c r="F105" s="23"/>
      <c r="G105" s="23"/>
      <c r="H105" s="23">
        <v>-3477997</v>
      </c>
      <c r="I105" s="23"/>
      <c r="J105" s="23">
        <v>7273306</v>
      </c>
    </row>
    <row r="106" spans="1:11" ht="12" customHeight="1" x14ac:dyDescent="0.25">
      <c r="B106" s="16" t="s">
        <v>0</v>
      </c>
      <c r="C106" s="16" t="s">
        <v>0</v>
      </c>
      <c r="D106" s="16" t="s">
        <v>0</v>
      </c>
      <c r="E106" s="16" t="s">
        <v>0</v>
      </c>
      <c r="F106" s="16" t="s">
        <v>0</v>
      </c>
      <c r="G106" s="16" t="s">
        <v>0</v>
      </c>
      <c r="H106" s="16" t="s">
        <v>0</v>
      </c>
      <c r="I106" s="16" t="s">
        <v>0</v>
      </c>
      <c r="J106" s="16" t="s">
        <v>0</v>
      </c>
      <c r="K106" s="16"/>
    </row>
    <row r="107" spans="1:11" ht="12" customHeight="1" x14ac:dyDescent="0.25">
      <c r="B107" s="16" t="s">
        <v>0</v>
      </c>
      <c r="C107" s="16" t="s">
        <v>0</v>
      </c>
      <c r="D107" s="16" t="s">
        <v>0</v>
      </c>
      <c r="E107" s="16" t="s">
        <v>0</v>
      </c>
      <c r="F107" s="16" t="s">
        <v>0</v>
      </c>
      <c r="G107" s="16" t="s">
        <v>0</v>
      </c>
      <c r="H107" s="16" t="s">
        <v>0</v>
      </c>
      <c r="I107" s="16" t="s">
        <v>0</v>
      </c>
      <c r="J107" s="16" t="s">
        <v>0</v>
      </c>
      <c r="K107" s="16"/>
    </row>
    <row r="108" spans="1:11" ht="19.5" customHeight="1" x14ac:dyDescent="0.25">
      <c r="B108" s="28" t="s">
        <v>79</v>
      </c>
      <c r="C108" s="29" t="s">
        <v>0</v>
      </c>
      <c r="D108" s="28" t="s">
        <v>0</v>
      </c>
      <c r="E108" s="16" t="s">
        <v>0</v>
      </c>
      <c r="F108" s="31"/>
      <c r="G108" s="16" t="s">
        <v>0</v>
      </c>
      <c r="H108" s="16" t="s">
        <v>0</v>
      </c>
      <c r="I108" s="16" t="s">
        <v>0</v>
      </c>
      <c r="J108" s="16" t="s">
        <v>0</v>
      </c>
      <c r="K108" s="16"/>
    </row>
    <row r="109" spans="1:11" ht="12" customHeight="1" x14ac:dyDescent="0.25">
      <c r="B109" s="29" t="s">
        <v>80</v>
      </c>
      <c r="C109" s="29" t="s">
        <v>0</v>
      </c>
      <c r="D109" s="30" t="s">
        <v>81</v>
      </c>
      <c r="E109" s="16" t="s">
        <v>0</v>
      </c>
      <c r="F109" s="32"/>
      <c r="G109" s="16" t="s">
        <v>0</v>
      </c>
      <c r="H109" s="16" t="s">
        <v>0</v>
      </c>
      <c r="I109" s="16" t="s">
        <v>0</v>
      </c>
      <c r="J109" s="16" t="s">
        <v>0</v>
      </c>
      <c r="K109" s="16"/>
    </row>
    <row r="110" spans="1:11" ht="29.25" customHeight="1" x14ac:dyDescent="0.25">
      <c r="B110" s="28" t="s">
        <v>82</v>
      </c>
      <c r="C110" s="31" t="s">
        <v>0</v>
      </c>
      <c r="D110" s="28" t="s">
        <v>0</v>
      </c>
      <c r="E110" s="16" t="s">
        <v>0</v>
      </c>
      <c r="F110" s="31"/>
      <c r="G110" s="16" t="s">
        <v>0</v>
      </c>
      <c r="H110" s="16" t="s">
        <v>0</v>
      </c>
      <c r="I110" s="16" t="s">
        <v>0</v>
      </c>
      <c r="J110" s="16" t="s">
        <v>0</v>
      </c>
      <c r="K110" s="16"/>
    </row>
    <row r="111" spans="1:11" ht="12" customHeight="1" x14ac:dyDescent="0.25">
      <c r="B111" s="33" t="s">
        <v>271</v>
      </c>
      <c r="C111" s="34"/>
      <c r="D111" s="30" t="s">
        <v>81</v>
      </c>
      <c r="E111" s="16" t="s">
        <v>0</v>
      </c>
      <c r="F111" s="32"/>
      <c r="G111" s="16" t="s">
        <v>0</v>
      </c>
      <c r="H111" s="16" t="s">
        <v>0</v>
      </c>
      <c r="I111" s="16" t="s">
        <v>0</v>
      </c>
      <c r="J111" s="16" t="s">
        <v>0</v>
      </c>
      <c r="K111" s="16"/>
    </row>
    <row r="112" spans="1:11" ht="12" customHeight="1" x14ac:dyDescent="0.25">
      <c r="B112" s="16" t="s">
        <v>84</v>
      </c>
      <c r="C112" s="16" t="s">
        <v>0</v>
      </c>
      <c r="D112" s="16" t="s">
        <v>0</v>
      </c>
      <c r="E112" s="16" t="s">
        <v>0</v>
      </c>
      <c r="F112" s="16" t="s">
        <v>0</v>
      </c>
      <c r="G112" s="16" t="s">
        <v>0</v>
      </c>
      <c r="H112" s="16" t="s">
        <v>0</v>
      </c>
      <c r="I112" s="16" t="s">
        <v>0</v>
      </c>
      <c r="J112" s="16" t="s">
        <v>0</v>
      </c>
      <c r="K112" s="16"/>
    </row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</sheetData>
  <mergeCells count="25">
    <mergeCell ref="B92:J92"/>
    <mergeCell ref="B16:J16"/>
    <mergeCell ref="B37:B38"/>
    <mergeCell ref="C37:C38"/>
    <mergeCell ref="D37:H37"/>
    <mergeCell ref="I37:I38"/>
    <mergeCell ref="J37:J38"/>
    <mergeCell ref="C17:J17"/>
    <mergeCell ref="B47:J47"/>
    <mergeCell ref="B58:J58"/>
    <mergeCell ref="B60:J60"/>
    <mergeCell ref="B79:J79"/>
    <mergeCell ref="B90:J90"/>
    <mergeCell ref="B14:J14"/>
    <mergeCell ref="H1:J1"/>
    <mergeCell ref="H2:J2"/>
    <mergeCell ref="H3:J3"/>
    <mergeCell ref="H4:J4"/>
    <mergeCell ref="B7:J7"/>
    <mergeCell ref="B8:J8"/>
    <mergeCell ref="B9:J9"/>
    <mergeCell ref="B10:J10"/>
    <mergeCell ref="B11:J11"/>
    <mergeCell ref="B12:J12"/>
    <mergeCell ref="B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BS</vt:lpstr>
      <vt:lpstr>PL</vt:lpstr>
      <vt:lpstr>CF</vt:lpstr>
      <vt:lpstr>Eq</vt:lpstr>
      <vt:lpstr>BS!Заголовки_для_печати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Evdokimova</dc:creator>
  <cp:lastModifiedBy>Yelena Yevdokimova</cp:lastModifiedBy>
  <cp:lastPrinted>2018-08-01T06:09:05Z</cp:lastPrinted>
  <dcterms:created xsi:type="dcterms:W3CDTF">2018-07-26T05:14:06Z</dcterms:created>
  <dcterms:modified xsi:type="dcterms:W3CDTF">2018-08-01T06:10:20Z</dcterms:modified>
</cp:coreProperties>
</file>