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35" yWindow="-15" windowWidth="12180" windowHeight="13815"/>
  </bookViews>
  <sheets>
    <sheet name="ф.1" sheetId="2" r:id="rId1"/>
    <sheet name="ф.2" sheetId="1" r:id="rId2"/>
  </sheets>
  <definedNames>
    <definedName name="__spReportSign__" localSheetId="0">ф.1!$B$75</definedName>
    <definedName name="__spReportSign__" localSheetId="1">ф.2!$B$86</definedName>
  </definedNames>
  <calcPr calcId="125725"/>
</workbook>
</file>

<file path=xl/calcChain.xml><?xml version="1.0" encoding="utf-8"?>
<calcChain xmlns="http://schemas.openxmlformats.org/spreadsheetml/2006/main">
  <c r="F60" i="1"/>
  <c r="F41"/>
  <c r="F68"/>
  <c r="F9"/>
  <c r="F39" s="1"/>
  <c r="F70" s="1"/>
  <c r="F75" s="1"/>
  <c r="F79" s="1"/>
  <c r="F84" s="1"/>
</calcChain>
</file>

<file path=xl/sharedStrings.xml><?xml version="1.0" encoding="utf-8"?>
<sst xmlns="http://schemas.openxmlformats.org/spreadsheetml/2006/main" count="715" uniqueCount="335">
  <si>
    <t xml:space="preserve">Приложение 11 к постановлению 
Правления Национального Банка 
Республики Казахстан от 27 мая 
2013 года № 130 
</t>
  </si>
  <si>
    <t>Отчет о прибылях и убытках</t>
  </si>
  <si>
    <t>АО "Ипотечная организация "Казахстанская ипотечная компания"</t>
  </si>
  <si>
    <t>(полное наименование организации)</t>
  </si>
  <si>
    <t>по состоянию на 1 октября 2013 года</t>
  </si>
  <si>
    <t>( в тысячах тенге)</t>
  </si>
  <si>
    <t>Наименование статьи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</si>
  <si>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</si>
  <si>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</si>
  <si>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</si>
  <si>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</si>
  <si>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</si>
  <si>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0</t>
  </si>
  <si>
    <t>Доходы, связанные с получением вознаграждения:</t>
  </si>
  <si>
    <t>1</t>
  </si>
  <si>
    <t>1 914 845</t>
  </si>
  <si>
    <t>5 731 647</t>
  </si>
  <si>
    <t>в том числе:</t>
  </si>
  <si>
    <t>по корреспондентским и текущим счетам</t>
  </si>
  <si>
    <t>1.1</t>
  </si>
  <si>
    <t>по размещенным вкладам</t>
  </si>
  <si>
    <t>1.2</t>
  </si>
  <si>
    <t>185 591</t>
  </si>
  <si>
    <t>521 750</t>
  </si>
  <si>
    <t>по предоставленным займам</t>
  </si>
  <si>
    <t>1.3</t>
  </si>
  <si>
    <t>1 229 891</t>
  </si>
  <si>
    <t>3 824 531</t>
  </si>
  <si>
    <t>по предоставленной финансовой аренде</t>
  </si>
  <si>
    <t>1.4</t>
  </si>
  <si>
    <t>по приобретенным ценным бумагам</t>
  </si>
  <si>
    <t>1.5</t>
  </si>
  <si>
    <t>499 363</t>
  </si>
  <si>
    <t>1 385 366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</si>
  <si>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</si>
  <si>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</si>
  <si>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</si>
  <si>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</si>
  <si>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</si>
  <si>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</si>
  <si>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из них:</t>
  </si>
  <si>
    <t>от пенсионных активов</t>
  </si>
  <si>
    <t>2.1</t>
  </si>
  <si>
    <t>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</si>
  <si>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</si>
  <si>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</si>
  <si>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>3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</si>
  <si>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</si>
  <si>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</si>
  <si>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</si>
  <si>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</si>
  <si>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</si>
  <si>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</si>
  <si>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</si>
  <si>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</si>
  <si>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</si>
  <si>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</si>
  <si>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</si>
  <si>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</si>
  <si>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</si>
  <si>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4</t>
  </si>
  <si>
    <t>- 892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</si>
  <si>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</si>
  <si>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</si>
  <si>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</si>
  <si>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</si>
  <si>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</si>
  <si>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</si>
  <si>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-64 260</t>
  </si>
  <si>
    <t>- 150 705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</si>
  <si>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</si>
  <si>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</si>
  <si>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</si>
  <si>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</si>
  <si>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</si>
  <si>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8</t>
  </si>
  <si>
    <t>102</t>
  </si>
  <si>
    <t>Прочие доходы</t>
  </si>
  <si>
    <t>9</t>
  </si>
  <si>
    <t>29 600</t>
  </si>
  <si>
    <t>102 239</t>
  </si>
  <si>
    <t>Итого доходов (сумма строк с 1 по 9)</t>
  </si>
  <si>
    <t>10</t>
  </si>
  <si>
    <t>1 880 287</t>
  </si>
  <si>
    <t>5 682 391</t>
  </si>
  <si>
    <t>Расходы, связанные с выплатой вознаграждения</t>
  </si>
  <si>
    <t>11</t>
  </si>
  <si>
    <t>2 082 028</t>
  </si>
  <si>
    <t>6 359 703</t>
  </si>
  <si>
    <t>по привлеченным вкладам</t>
  </si>
  <si>
    <t>11.1</t>
  </si>
  <si>
    <t>по полученным займам</t>
  </si>
  <si>
    <t>11.2</t>
  </si>
  <si>
    <t>373 550</t>
  </si>
  <si>
    <t>1 081 435</t>
  </si>
  <si>
    <t>по полученной финансовой аренде</t>
  </si>
  <si>
    <t>11.3</t>
  </si>
  <si>
    <t>по выпущенным ценным бумагам</t>
  </si>
  <si>
    <t>11.4</t>
  </si>
  <si>
    <t>1 708 478</t>
  </si>
  <si>
    <t>5 278 268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</si>
  <si>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</si>
  <si>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</si>
  <si>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</si>
  <si>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</si>
  <si>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</si>
  <si>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12</t>
  </si>
  <si>
    <t>9 162</t>
  </si>
  <si>
    <t>27 255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</si>
  <si>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</si>
  <si>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</si>
  <si>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</si>
  <si>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</si>
  <si>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</si>
  <si>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</si>
  <si>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341</t>
  </si>
  <si>
    <t>239</t>
  </si>
  <si>
    <t>881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</si>
  <si>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</si>
  <si>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</si>
  <si>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</si>
  <si>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</si>
  <si>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</si>
  <si>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</si>
  <si>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</si>
  <si>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</si>
  <si>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</si>
  <si>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</si>
  <si>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</si>
  <si>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14</t>
  </si>
  <si>
    <t>221 420</t>
  </si>
  <si>
    <t>620 057</t>
  </si>
  <si>
    <t>14.1</t>
  </si>
  <si>
    <t>172 947</t>
  </si>
  <si>
    <t>467 593</t>
  </si>
  <si>
    <t>амортизационные отчисления</t>
  </si>
  <si>
    <t>14.2</t>
  </si>
  <si>
    <t>21 843</t>
  </si>
  <si>
    <t>75 822</t>
  </si>
  <si>
    <t>расходы на материалы</t>
  </si>
  <si>
    <t>14.3</t>
  </si>
  <si>
    <t>14.4</t>
  </si>
  <si>
    <t>26 630</t>
  </si>
  <si>
    <t>76 642</t>
  </si>
  <si>
    <t>Расходы от реализации или безвозмездной передачи активов</t>
  </si>
  <si>
    <t>15</t>
  </si>
  <si>
    <t>714</t>
  </si>
  <si>
    <t>3 257</t>
  </si>
  <si>
    <t>4 618</t>
  </si>
  <si>
    <t>Прочие расходы</t>
  </si>
  <si>
    <t>16</t>
  </si>
  <si>
    <t>101 457</t>
  </si>
  <si>
    <t>252 604</t>
  </si>
  <si>
    <t>Итого расходов (сумма строк с 11 по 16)</t>
  </si>
  <si>
    <t>17</t>
  </si>
  <si>
    <t>2 417 563</t>
  </si>
  <si>
    <t>7 265 118</t>
  </si>
  <si>
    <t>Прибыль (убыток) до отчисления в резервы (провизии) (стр.10 - стр.17)</t>
  </si>
  <si>
    <t>18</t>
  </si>
  <si>
    <t>- 537 276</t>
  </si>
  <si>
    <t>-1 582 727</t>
  </si>
  <si>
    <t>Резервы (восстановление резервов) на возможные потери по операциям</t>
  </si>
  <si>
    <t>19</t>
  </si>
  <si>
    <t>404 588</t>
  </si>
  <si>
    <t>- 645 852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</si>
  <si>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</si>
  <si>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</si>
  <si>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уплаты корпоративного подоходного налога (стр. 18 - стр. 19)</t>
  </si>
  <si>
    <t>20</t>
  </si>
  <si>
    <t>- 941 864</t>
  </si>
  <si>
    <t>- 936 875</t>
  </si>
  <si>
    <t>Корпоративный подоходный налог</t>
  </si>
  <si>
    <t>21</t>
  </si>
  <si>
    <t>-1 375 116</t>
  </si>
  <si>
    <t>Чистая прибыль (убыток) после уплаты корпоративного подоходного налога (стр.20 - стр.21)</t>
  </si>
  <si>
    <t>22</t>
  </si>
  <si>
    <t>433 252</t>
  </si>
  <si>
    <t>438 241</t>
  </si>
  <si>
    <t>Прибыль (убыток) от прекращенной деятельности</t>
  </si>
  <si>
    <t>23</t>
  </si>
  <si>
    <t>Доля меньшинства</t>
  </si>
  <si>
    <t>24</t>
  </si>
  <si>
    <t>Итого чистая прибыль (убыток) за период (стр.22+/- стр.23-стр.24)</t>
  </si>
  <si>
    <t>25</t>
  </si>
  <si>
    <t xml:space="preserve">Первый руководитель (на период его отсутствия - лицо его замещающее): </t>
  </si>
  <si>
    <t>(должность, фамилия, имя, при наличии отчество )</t>
  </si>
  <si>
    <t>Главный бухгалтер:</t>
  </si>
  <si>
    <t>Токтаркожа А.Т.</t>
  </si>
  <si>
    <t>(фамилия, имя, при наличии отчество )</t>
  </si>
  <si>
    <t>Исполнитель:</t>
  </si>
  <si>
    <t>Мырзахметова А.</t>
  </si>
  <si>
    <t>(должность, фамилия, имя, при наличии отчество)</t>
  </si>
  <si>
    <t>(номер телефона)</t>
  </si>
  <si>
    <t>Дата подписания отчета</t>
  </si>
  <si>
    <t>"7" октября 2013 года</t>
  </si>
  <si>
    <t>108 241 271</t>
  </si>
  <si>
    <t>142 388 577</t>
  </si>
  <si>
    <t>45</t>
  </si>
  <si>
    <t>Итого капитал и обязательства (стр.35+стр.44)</t>
  </si>
  <si>
    <t>21 869 412</t>
  </si>
  <si>
    <t>44</t>
  </si>
  <si>
    <t xml:space="preserve">Итого капитал: </t>
  </si>
  <si>
    <t>43</t>
  </si>
  <si>
    <t>968 004</t>
  </si>
  <si>
    <t>-3 602 561</t>
  </si>
  <si>
    <t>42.2</t>
  </si>
  <si>
    <t>отчетного периода</t>
  </si>
  <si>
    <t>-15 067 443</t>
  </si>
  <si>
    <t>-14 306 737</t>
  </si>
  <si>
    <t>42.1</t>
  </si>
  <si>
    <t>предыдущих лет</t>
  </si>
  <si>
    <t>-14 099 439</t>
  </si>
  <si>
    <t>-17 909 298</t>
  </si>
  <si>
    <t>42</t>
  </si>
  <si>
    <t>Нераспределенная прибыль (непокрытый убыток):</t>
  </si>
  <si>
    <t>4 631</t>
  </si>
  <si>
    <t>- 839 770</t>
  </si>
  <si>
    <t>41</t>
  </si>
  <si>
    <t>Прочие резервы</t>
  </si>
  <si>
    <t>40</t>
  </si>
  <si>
    <t>Резерв для обеспечения финансовой устойчивости</t>
  </si>
  <si>
    <t>2 630 820</t>
  </si>
  <si>
    <t>2 734 446</t>
  </si>
  <si>
    <t>39</t>
  </si>
  <si>
    <t>Резервный капитал</t>
  </si>
  <si>
    <t>-2 597 422</t>
  </si>
  <si>
    <t>-2 597 522</t>
  </si>
  <si>
    <t>38</t>
  </si>
  <si>
    <t>Изъятый капитал</t>
  </si>
  <si>
    <t>6 998 161</t>
  </si>
  <si>
    <t>5 800 796</t>
  </si>
  <si>
    <t>37</t>
  </si>
  <si>
    <t>Премии (дополнительный оплаченный капитал)</t>
  </si>
  <si>
    <t>36.2</t>
  </si>
  <si>
    <t>привилегированные акции</t>
  </si>
  <si>
    <t>28 932 661</t>
  </si>
  <si>
    <t>42 947 561</t>
  </si>
  <si>
    <t>36.1</t>
  </si>
  <si>
    <t>простые акции</t>
  </si>
  <si>
    <t>36</t>
  </si>
  <si>
    <t>Уставный капитал</t>
  </si>
  <si>
    <t>Собственный капитал</t>
  </si>
  <si>
    <t>86 371 859</t>
  </si>
  <si>
    <t>112 252 364</t>
  </si>
  <si>
    <t>35</t>
  </si>
  <si>
    <t>Итого обязательства:</t>
  </si>
  <si>
    <t>20 953</t>
  </si>
  <si>
    <t>41 218</t>
  </si>
  <si>
    <t>34</t>
  </si>
  <si>
    <t>Прочие обязательства</t>
  </si>
  <si>
    <t>33</t>
  </si>
  <si>
    <t>Отложенное налоговое обязательство</t>
  </si>
  <si>
    <t>22 626</t>
  </si>
  <si>
    <t>64</t>
  </si>
  <si>
    <t>32</t>
  </si>
  <si>
    <t>Текущее налоговое обязательство</t>
  </si>
  <si>
    <t>4 473 652</t>
  </si>
  <si>
    <t>9 833 880</t>
  </si>
  <si>
    <t>31</t>
  </si>
  <si>
    <t>Субординированный долг</t>
  </si>
  <si>
    <t>30</t>
  </si>
  <si>
    <t>Начисленные расходы по расчетам с акционерами по акциям</t>
  </si>
  <si>
    <t>29.1</t>
  </si>
  <si>
    <t>по возмещению разницы между показателем номинальной доходности и минимальным значением доходности</t>
  </si>
  <si>
    <t>29</t>
  </si>
  <si>
    <t>Резервы</t>
  </si>
  <si>
    <t>103 038</t>
  </si>
  <si>
    <t>4 335 482</t>
  </si>
  <si>
    <t>28</t>
  </si>
  <si>
    <t>Кредиторская задолженность</t>
  </si>
  <si>
    <t>30 610 965</t>
  </si>
  <si>
    <t>28 457 414</t>
  </si>
  <si>
    <t>27</t>
  </si>
  <si>
    <t>Займы полученные</t>
  </si>
  <si>
    <t>26</t>
  </si>
  <si>
    <t>Операция «РЕПО»</t>
  </si>
  <si>
    <t>51 140 625</t>
  </si>
  <si>
    <t>69 584 306</t>
  </si>
  <si>
    <t>Выпущенные долговые ценные бумаги</t>
  </si>
  <si>
    <t>Производные инструменты</t>
  </si>
  <si>
    <t>Вклады привлеченные</t>
  </si>
  <si>
    <t>Обязательства</t>
  </si>
  <si>
    <t xml:space="preserve">Итого активы: </t>
  </si>
  <si>
    <t>Прочие активы</t>
  </si>
  <si>
    <t>2 424 963</t>
  </si>
  <si>
    <t>2 204 235</t>
  </si>
  <si>
    <t>Отложенное налоговое требование</t>
  </si>
  <si>
    <t>630 651</t>
  </si>
  <si>
    <t>723 495</t>
  </si>
  <si>
    <t>Текущее налоговое требование</t>
  </si>
  <si>
    <t>1 656 732</t>
  </si>
  <si>
    <t>1 996 166</t>
  </si>
  <si>
    <t>Основные средства (за вычетом амортизации и убытков от обесценения)</t>
  </si>
  <si>
    <t>391</t>
  </si>
  <si>
    <t>Нематериальные активы (за вычетом амортизации и убытков от обесценения)</t>
  </si>
  <si>
    <t>1 337 929</t>
  </si>
  <si>
    <t>Долгосрочные активы (выбывающие группы), предназначенные для продажи</t>
  </si>
  <si>
    <t>67 703</t>
  </si>
  <si>
    <t>1 652 887</t>
  </si>
  <si>
    <t>Запасы</t>
  </si>
  <si>
    <t>799 027</t>
  </si>
  <si>
    <t>Инвестиции в капитал других юридических лиц и субординированный долг</t>
  </si>
  <si>
    <t>663 719</t>
  </si>
  <si>
    <t>933 511</t>
  </si>
  <si>
    <t>Инвестиционное имущество</t>
  </si>
  <si>
    <t>51 472 092</t>
  </si>
  <si>
    <t>84 573 148</t>
  </si>
  <si>
    <t>Займы предоставленные (за вычетом резервов на обесценение)</t>
  </si>
  <si>
    <t>Финансовая аренда предоставленная (за вычетом резервов на обесценение)</t>
  </si>
  <si>
    <t>26 201 571</t>
  </si>
  <si>
    <t>25 824 482</t>
  </si>
  <si>
    <t>Вклады размещенные (за вычетом резервов на обесценение)</t>
  </si>
  <si>
    <t>Операция «обратное РЕПО»</t>
  </si>
  <si>
    <t>12 559 883</t>
  </si>
  <si>
    <t>12 171 206</t>
  </si>
  <si>
    <t>Ценные бумаги, удерживаемые до погашения (за вычетом резервов на обесценение)</t>
  </si>
  <si>
    <t>7.2</t>
  </si>
  <si>
    <t>7.1</t>
  </si>
  <si>
    <t>184 405</t>
  </si>
  <si>
    <t>1 402 759</t>
  </si>
  <si>
    <t>Дебиторская задолженность</t>
  </si>
  <si>
    <t>10 242 198</t>
  </si>
  <si>
    <t>10 107 647</t>
  </si>
  <si>
    <t>Ценные бумаги, имеющиеся в наличии для продажи (за вычетом резервов на обесценение)</t>
  </si>
  <si>
    <t>Ценные бумаги, оцениваемые по справедливой стоимости, изменения которых отражаются в составе прибыли или убытка</t>
  </si>
  <si>
    <t>Аффинированные драгоценные металлы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</si>
  <si>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</si>
  <si>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</si>
  <si>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</si>
  <si>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</si>
  <si>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Бухгалтерский баланс</t>
  </si>
  <si>
    <t xml:space="preserve">Приложение 10 к постановлению 
Правления Национального Банка 
Республики Казахстан от 27 мая 
2013 года № 130
</t>
  </si>
  <si>
    <t>Сагимкулова Б.Д.</t>
  </si>
  <si>
    <t>расходы на оплату труда и командировочные</t>
  </si>
  <si>
    <t>расходы по уплате налогов и других обязательных платежей в бюджет, за исключением корпоративного подоходного налога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</si>
</sst>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 applyFont="1"/>
    <xf numFmtId="49" fontId="18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top" wrapText="1"/>
    </xf>
    <xf numFmtId="49" fontId="18" fillId="0" borderId="15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0" fontId="18" fillId="0" borderId="0" xfId="0" applyNumberFormat="1" applyFont="1"/>
    <xf numFmtId="0" fontId="18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0" fontId="18" fillId="0" borderId="17" xfId="0" applyNumberFormat="1" applyFont="1" applyBorder="1" applyAlignment="1"/>
    <xf numFmtId="0" fontId="18" fillId="0" borderId="16" xfId="0" applyNumberFormat="1" applyFont="1" applyBorder="1" applyAlignment="1">
      <alignment vertical="top"/>
    </xf>
    <xf numFmtId="0" fontId="18" fillId="0" borderId="0" xfId="0" applyNumberFormat="1" applyFont="1" applyAlignment="1"/>
    <xf numFmtId="0" fontId="18" fillId="0" borderId="0" xfId="0" applyNumberFormat="1" applyFont="1" applyBorder="1" applyAlignment="1">
      <alignment vertical="top"/>
    </xf>
    <xf numFmtId="0" fontId="18" fillId="0" borderId="0" xfId="0" applyNumberFormat="1" applyFont="1" applyBorder="1" applyAlignment="1"/>
    <xf numFmtId="4" fontId="18" fillId="0" borderId="0" xfId="0" applyNumberFormat="1" applyFont="1"/>
    <xf numFmtId="49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right" vertical="center" wrapText="1"/>
    </xf>
    <xf numFmtId="0" fontId="20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wrapText="1"/>
    </xf>
    <xf numFmtId="49" fontId="19" fillId="0" borderId="10" xfId="0" applyNumberFormat="1" applyFont="1" applyBorder="1" applyAlignment="1">
      <alignment horizontal="right" wrapText="1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top" wrapText="1"/>
    </xf>
    <xf numFmtId="49" fontId="22" fillId="0" borderId="13" xfId="0" applyNumberFormat="1" applyFont="1" applyBorder="1" applyAlignment="1">
      <alignment horizontal="center" vertical="top" wrapText="1"/>
    </xf>
    <xf numFmtId="49" fontId="22" fillId="0" borderId="14" xfId="0" applyNumberFormat="1" applyFont="1" applyBorder="1" applyAlignment="1">
      <alignment horizontal="center" vertical="top" wrapText="1"/>
    </xf>
    <xf numFmtId="0" fontId="21" fillId="0" borderId="12" xfId="0" applyNumberFormat="1" applyFont="1" applyBorder="1" applyAlignment="1">
      <alignment vertical="center" wrapText="1"/>
    </xf>
    <xf numFmtId="0" fontId="21" fillId="0" borderId="13" xfId="0" applyNumberFormat="1" applyFont="1" applyBorder="1" applyAlignment="1">
      <alignment vertical="center" wrapText="1"/>
    </xf>
    <xf numFmtId="0" fontId="21" fillId="0" borderId="14" xfId="0" applyNumberFormat="1" applyFont="1" applyBorder="1" applyAlignment="1">
      <alignment vertical="center" wrapText="1"/>
    </xf>
    <xf numFmtId="0" fontId="22" fillId="0" borderId="12" xfId="0" applyNumberFormat="1" applyFont="1" applyBorder="1" applyAlignment="1">
      <alignment vertical="center" wrapText="1"/>
    </xf>
    <xf numFmtId="0" fontId="22" fillId="0" borderId="13" xfId="0" applyNumberFormat="1" applyFont="1" applyBorder="1" applyAlignment="1">
      <alignment vertical="center" wrapText="1"/>
    </xf>
    <xf numFmtId="0" fontId="22" fillId="0" borderId="14" xfId="0" applyNumberFormat="1" applyFont="1" applyBorder="1" applyAlignment="1">
      <alignment vertical="center" wrapText="1"/>
    </xf>
    <xf numFmtId="0" fontId="18" fillId="0" borderId="16" xfId="0" applyNumberFormat="1" applyFont="1" applyBorder="1" applyAlignment="1">
      <alignment horizontal="left" vertical="top"/>
    </xf>
    <xf numFmtId="0" fontId="18" fillId="0" borderId="0" xfId="0" applyNumberFormat="1" applyFont="1" applyBorder="1" applyAlignment="1">
      <alignment horizontal="left" vertical="top"/>
    </xf>
    <xf numFmtId="3" fontId="18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2"/>
  <sheetViews>
    <sheetView tabSelected="1" topLeftCell="D40" zoomScale="85" zoomScaleNormal="85" workbookViewId="0">
      <selection activeCell="I72" sqref="I72"/>
    </sheetView>
  </sheetViews>
  <sheetFormatPr defaultRowHeight="12.75"/>
  <cols>
    <col min="1" max="1" width="16.7109375" style="1" hidden="1" customWidth="1"/>
    <col min="2" max="2" width="44" style="1" customWidth="1"/>
    <col min="3" max="3" width="12.28515625" style="1" customWidth="1"/>
    <col min="4" max="4" width="27.42578125" style="1" customWidth="1"/>
    <col min="5" max="5" width="12.28515625" style="1" customWidth="1"/>
    <col min="6" max="7" width="19.7109375" style="1" customWidth="1"/>
    <col min="8" max="8" width="9.140625" style="1"/>
    <col min="9" max="9" width="9.85546875" style="1" bestFit="1" customWidth="1"/>
    <col min="10" max="10" width="14.7109375" style="1" customWidth="1"/>
    <col min="11" max="16384" width="9.140625" style="1"/>
  </cols>
  <sheetData>
    <row r="1" spans="1:8" ht="54.75" customHeight="1">
      <c r="B1" s="19" t="s">
        <v>331</v>
      </c>
      <c r="C1" s="19"/>
      <c r="D1" s="19"/>
      <c r="E1" s="19"/>
      <c r="F1" s="19"/>
      <c r="G1" s="19"/>
    </row>
    <row r="2" spans="1:8" ht="33.950000000000003" customHeight="1">
      <c r="A2" s="2"/>
      <c r="B2" s="20" t="s">
        <v>330</v>
      </c>
      <c r="C2" s="20"/>
      <c r="D2" s="20"/>
      <c r="E2" s="20"/>
      <c r="F2" s="20"/>
      <c r="G2" s="20"/>
      <c r="H2" s="2"/>
    </row>
    <row r="3" spans="1:8">
      <c r="B3" s="20" t="s">
        <v>2</v>
      </c>
      <c r="C3" s="20"/>
      <c r="D3" s="20"/>
      <c r="E3" s="20"/>
      <c r="F3" s="20"/>
      <c r="G3" s="20"/>
    </row>
    <row r="4" spans="1:8">
      <c r="B4" s="21" t="s">
        <v>3</v>
      </c>
      <c r="C4" s="21"/>
      <c r="D4" s="21"/>
      <c r="E4" s="21"/>
      <c r="F4" s="21"/>
      <c r="G4" s="21"/>
    </row>
    <row r="5" spans="1:8">
      <c r="B5" s="20" t="s">
        <v>4</v>
      </c>
      <c r="C5" s="20"/>
      <c r="D5" s="20"/>
      <c r="E5" s="20"/>
      <c r="F5" s="20"/>
      <c r="G5" s="20"/>
    </row>
    <row r="6" spans="1:8" ht="12.75" customHeight="1">
      <c r="B6" s="22" t="s">
        <v>5</v>
      </c>
      <c r="C6" s="22"/>
      <c r="D6" s="22"/>
      <c r="E6" s="22"/>
      <c r="F6" s="22"/>
      <c r="G6" s="22"/>
    </row>
    <row r="7" spans="1:8" ht="36" customHeight="1">
      <c r="B7" s="23" t="s">
        <v>6</v>
      </c>
      <c r="C7" s="24"/>
      <c r="D7" s="25"/>
      <c r="E7" s="3" t="s">
        <v>7</v>
      </c>
      <c r="F7" s="3" t="s">
        <v>329</v>
      </c>
      <c r="G7" s="3" t="s">
        <v>328</v>
      </c>
    </row>
    <row r="8" spans="1:8">
      <c r="B8" s="26">
        <v>1</v>
      </c>
      <c r="C8" s="27"/>
      <c r="D8" s="28"/>
      <c r="E8" s="4">
        <v>2</v>
      </c>
      <c r="F8" s="4">
        <v>3</v>
      </c>
      <c r="G8" s="4">
        <v>4</v>
      </c>
    </row>
    <row r="9" spans="1:8" ht="14.25" customHeight="1">
      <c r="A9" s="1" t="s">
        <v>14</v>
      </c>
      <c r="B9" s="29" t="s">
        <v>327</v>
      </c>
      <c r="C9" s="30"/>
      <c r="D9" s="31"/>
      <c r="E9" s="3"/>
      <c r="F9" s="6"/>
      <c r="G9" s="6"/>
    </row>
    <row r="10" spans="1:8" ht="14.25" customHeight="1">
      <c r="A10" s="1" t="s">
        <v>12</v>
      </c>
      <c r="B10" s="32" t="s">
        <v>326</v>
      </c>
      <c r="C10" s="33"/>
      <c r="D10" s="34"/>
      <c r="E10" s="5" t="s">
        <v>14</v>
      </c>
      <c r="F10" s="6" t="s">
        <v>12</v>
      </c>
      <c r="G10" s="6" t="s">
        <v>12</v>
      </c>
    </row>
    <row r="11" spans="1:8" ht="14.25" customHeight="1">
      <c r="A11" s="1" t="s">
        <v>12</v>
      </c>
      <c r="B11" s="32" t="s">
        <v>325</v>
      </c>
      <c r="C11" s="33"/>
      <c r="D11" s="34"/>
      <c r="E11" s="5" t="s">
        <v>39</v>
      </c>
      <c r="F11" s="6" t="s">
        <v>12</v>
      </c>
      <c r="G11" s="6" t="s">
        <v>12</v>
      </c>
    </row>
    <row r="12" spans="1:8" ht="27" customHeight="1">
      <c r="A12" s="1" t="s">
        <v>12</v>
      </c>
      <c r="B12" s="32" t="s">
        <v>324</v>
      </c>
      <c r="C12" s="33"/>
      <c r="D12" s="34"/>
      <c r="E12" s="5" t="s">
        <v>46</v>
      </c>
      <c r="F12" s="6" t="s">
        <v>12</v>
      </c>
      <c r="G12" s="6" t="s">
        <v>73</v>
      </c>
    </row>
    <row r="13" spans="1:8" ht="14.25" customHeight="1">
      <c r="A13" s="1" t="s">
        <v>12</v>
      </c>
      <c r="B13" s="32" t="s">
        <v>279</v>
      </c>
      <c r="C13" s="33"/>
      <c r="D13" s="34"/>
      <c r="E13" s="5" t="s">
        <v>60</v>
      </c>
      <c r="F13" s="6" t="s">
        <v>12</v>
      </c>
      <c r="G13" s="6" t="s">
        <v>12</v>
      </c>
    </row>
    <row r="14" spans="1:8" ht="27" customHeight="1">
      <c r="A14" s="1" t="s">
        <v>12</v>
      </c>
      <c r="B14" s="32" t="s">
        <v>323</v>
      </c>
      <c r="C14" s="33"/>
      <c r="D14" s="34"/>
      <c r="E14" s="5" t="s">
        <v>67</v>
      </c>
      <c r="F14" s="6" t="s">
        <v>322</v>
      </c>
      <c r="G14" s="6" t="s">
        <v>321</v>
      </c>
    </row>
    <row r="15" spans="1:8" ht="14.25" customHeight="1">
      <c r="A15" s="1" t="s">
        <v>12</v>
      </c>
      <c r="B15" s="32" t="s">
        <v>320</v>
      </c>
      <c r="C15" s="33"/>
      <c r="D15" s="34"/>
      <c r="E15" s="5" t="s">
        <v>71</v>
      </c>
      <c r="F15" s="6" t="s">
        <v>319</v>
      </c>
      <c r="G15" s="6" t="s">
        <v>318</v>
      </c>
    </row>
    <row r="16" spans="1:8" ht="14.25" customHeight="1">
      <c r="A16" s="1" t="s">
        <v>12</v>
      </c>
      <c r="B16" s="32" t="s">
        <v>38</v>
      </c>
      <c r="C16" s="33"/>
      <c r="D16" s="34"/>
      <c r="E16" s="5" t="s">
        <v>73</v>
      </c>
      <c r="F16" s="6" t="s">
        <v>12</v>
      </c>
      <c r="G16" s="6" t="s">
        <v>12</v>
      </c>
    </row>
    <row r="17" spans="1:7" ht="14.25" customHeight="1">
      <c r="A17" s="1" t="s">
        <v>12</v>
      </c>
      <c r="B17" s="32" t="s">
        <v>40</v>
      </c>
      <c r="C17" s="33"/>
      <c r="D17" s="34"/>
      <c r="E17" s="5"/>
      <c r="F17" s="6"/>
      <c r="G17" s="6"/>
    </row>
    <row r="18" spans="1:7" ht="14.25" customHeight="1">
      <c r="A18" s="1" t="s">
        <v>12</v>
      </c>
      <c r="B18" s="32" t="s">
        <v>41</v>
      </c>
      <c r="C18" s="33"/>
      <c r="D18" s="34"/>
      <c r="E18" s="5" t="s">
        <v>317</v>
      </c>
      <c r="F18" s="6" t="s">
        <v>12</v>
      </c>
      <c r="G18" s="6" t="s">
        <v>12</v>
      </c>
    </row>
    <row r="19" spans="1:7" ht="27" customHeight="1">
      <c r="A19" s="1" t="s">
        <v>12</v>
      </c>
      <c r="B19" s="32" t="s">
        <v>43</v>
      </c>
      <c r="C19" s="33"/>
      <c r="D19" s="34"/>
      <c r="E19" s="5" t="s">
        <v>316</v>
      </c>
      <c r="F19" s="6" t="s">
        <v>12</v>
      </c>
      <c r="G19" s="6" t="s">
        <v>12</v>
      </c>
    </row>
    <row r="20" spans="1:7" ht="27" customHeight="1">
      <c r="A20" s="1" t="s">
        <v>12</v>
      </c>
      <c r="B20" s="32" t="s">
        <v>315</v>
      </c>
      <c r="C20" s="33"/>
      <c r="D20" s="34"/>
      <c r="E20" s="5" t="s">
        <v>75</v>
      </c>
      <c r="F20" s="6" t="s">
        <v>314</v>
      </c>
      <c r="G20" s="6" t="s">
        <v>313</v>
      </c>
    </row>
    <row r="21" spans="1:7" ht="14.25" customHeight="1">
      <c r="A21" s="1" t="s">
        <v>12</v>
      </c>
      <c r="B21" s="32" t="s">
        <v>312</v>
      </c>
      <c r="C21" s="33"/>
      <c r="D21" s="34"/>
      <c r="E21" s="5" t="s">
        <v>78</v>
      </c>
      <c r="F21" s="6" t="s">
        <v>12</v>
      </c>
      <c r="G21" s="6" t="s">
        <v>12</v>
      </c>
    </row>
    <row r="22" spans="1:7" ht="14.25" customHeight="1">
      <c r="A22" s="1" t="s">
        <v>12</v>
      </c>
      <c r="B22" s="32" t="s">
        <v>311</v>
      </c>
      <c r="C22" s="33"/>
      <c r="D22" s="34"/>
      <c r="E22" s="5" t="s">
        <v>82</v>
      </c>
      <c r="F22" s="6" t="s">
        <v>310</v>
      </c>
      <c r="G22" s="6" t="s">
        <v>309</v>
      </c>
    </row>
    <row r="23" spans="1:7" ht="27" customHeight="1">
      <c r="A23" s="1" t="s">
        <v>12</v>
      </c>
      <c r="B23" s="32" t="s">
        <v>308</v>
      </c>
      <c r="C23" s="33"/>
      <c r="D23" s="34"/>
      <c r="E23" s="5" t="s">
        <v>86</v>
      </c>
      <c r="F23" s="6" t="s">
        <v>12</v>
      </c>
      <c r="G23" s="6" t="s">
        <v>12</v>
      </c>
    </row>
    <row r="24" spans="1:7" ht="14.25" customHeight="1">
      <c r="A24" s="1" t="s">
        <v>12</v>
      </c>
      <c r="B24" s="32" t="s">
        <v>307</v>
      </c>
      <c r="C24" s="33"/>
      <c r="D24" s="34"/>
      <c r="E24" s="5" t="s">
        <v>106</v>
      </c>
      <c r="F24" s="6" t="s">
        <v>306</v>
      </c>
      <c r="G24" s="6" t="s">
        <v>305</v>
      </c>
    </row>
    <row r="25" spans="1:7" ht="14.25" customHeight="1">
      <c r="A25" s="1" t="s">
        <v>12</v>
      </c>
      <c r="B25" s="32" t="s">
        <v>304</v>
      </c>
      <c r="C25" s="33"/>
      <c r="D25" s="34"/>
      <c r="E25" s="5" t="s">
        <v>114</v>
      </c>
      <c r="F25" s="6" t="s">
        <v>303</v>
      </c>
      <c r="G25" s="6" t="s">
        <v>302</v>
      </c>
    </row>
    <row r="26" spans="1:7" ht="27" customHeight="1">
      <c r="A26" s="1" t="s">
        <v>12</v>
      </c>
      <c r="B26" s="32" t="s">
        <v>301</v>
      </c>
      <c r="C26" s="33"/>
      <c r="D26" s="34"/>
      <c r="E26" s="5" t="s">
        <v>129</v>
      </c>
      <c r="F26" s="6" t="s">
        <v>300</v>
      </c>
      <c r="G26" s="6" t="s">
        <v>300</v>
      </c>
    </row>
    <row r="27" spans="1:7" ht="14.25" customHeight="1">
      <c r="A27" s="1" t="s">
        <v>12</v>
      </c>
      <c r="B27" s="32" t="s">
        <v>299</v>
      </c>
      <c r="C27" s="33"/>
      <c r="D27" s="34"/>
      <c r="E27" s="5" t="s">
        <v>145</v>
      </c>
      <c r="F27" s="6" t="s">
        <v>298</v>
      </c>
      <c r="G27" s="6" t="s">
        <v>297</v>
      </c>
    </row>
    <row r="28" spans="1:7" ht="27" customHeight="1">
      <c r="A28" s="1" t="s">
        <v>12</v>
      </c>
      <c r="B28" s="32" t="s">
        <v>296</v>
      </c>
      <c r="C28" s="33"/>
      <c r="D28" s="34"/>
      <c r="E28" s="5" t="s">
        <v>150</v>
      </c>
      <c r="F28" s="6" t="s">
        <v>12</v>
      </c>
      <c r="G28" s="6" t="s">
        <v>295</v>
      </c>
    </row>
    <row r="29" spans="1:7" ht="27" customHeight="1">
      <c r="A29" s="1" t="s">
        <v>12</v>
      </c>
      <c r="B29" s="32" t="s">
        <v>294</v>
      </c>
      <c r="C29" s="33"/>
      <c r="D29" s="34"/>
      <c r="E29" s="5" t="s">
        <v>154</v>
      </c>
      <c r="F29" s="6" t="s">
        <v>129</v>
      </c>
      <c r="G29" s="6" t="s">
        <v>293</v>
      </c>
    </row>
    <row r="30" spans="1:7" ht="27" customHeight="1">
      <c r="A30" s="1" t="s">
        <v>12</v>
      </c>
      <c r="B30" s="32" t="s">
        <v>292</v>
      </c>
      <c r="C30" s="33"/>
      <c r="D30" s="34"/>
      <c r="E30" s="5" t="s">
        <v>158</v>
      </c>
      <c r="F30" s="6" t="s">
        <v>291</v>
      </c>
      <c r="G30" s="6" t="s">
        <v>290</v>
      </c>
    </row>
    <row r="31" spans="1:7" ht="14.25" customHeight="1">
      <c r="A31" s="1" t="s">
        <v>12</v>
      </c>
      <c r="B31" s="32" t="s">
        <v>289</v>
      </c>
      <c r="C31" s="33"/>
      <c r="D31" s="34"/>
      <c r="E31" s="5" t="s">
        <v>162</v>
      </c>
      <c r="F31" s="6" t="s">
        <v>288</v>
      </c>
      <c r="G31" s="6" t="s">
        <v>287</v>
      </c>
    </row>
    <row r="32" spans="1:7" ht="14.25" customHeight="1">
      <c r="A32" s="1" t="s">
        <v>12</v>
      </c>
      <c r="B32" s="32" t="s">
        <v>286</v>
      </c>
      <c r="C32" s="33"/>
      <c r="D32" s="34"/>
      <c r="E32" s="5" t="s">
        <v>168</v>
      </c>
      <c r="F32" s="6" t="s">
        <v>285</v>
      </c>
      <c r="G32" s="6" t="s">
        <v>284</v>
      </c>
    </row>
    <row r="33" spans="1:7" ht="14.25" customHeight="1">
      <c r="A33" s="1" t="s">
        <v>12</v>
      </c>
      <c r="B33" s="32" t="s">
        <v>283</v>
      </c>
      <c r="C33" s="33"/>
      <c r="D33" s="34"/>
      <c r="E33" s="5" t="s">
        <v>172</v>
      </c>
      <c r="F33" s="6" t="s">
        <v>12</v>
      </c>
      <c r="G33" s="6" t="s">
        <v>12</v>
      </c>
    </row>
    <row r="34" spans="1:7" ht="14.25" customHeight="1">
      <c r="A34" s="1" t="s">
        <v>12</v>
      </c>
      <c r="B34" s="32"/>
      <c r="C34" s="33"/>
      <c r="D34" s="34"/>
      <c r="E34" s="5"/>
      <c r="F34" s="6"/>
      <c r="G34" s="6"/>
    </row>
    <row r="35" spans="1:7" ht="14.25" customHeight="1">
      <c r="A35" s="1" t="s">
        <v>14</v>
      </c>
      <c r="B35" s="29" t="s">
        <v>282</v>
      </c>
      <c r="C35" s="30"/>
      <c r="D35" s="31"/>
      <c r="E35" s="3" t="s">
        <v>175</v>
      </c>
      <c r="F35" s="7" t="s">
        <v>196</v>
      </c>
      <c r="G35" s="7" t="s">
        <v>195</v>
      </c>
    </row>
    <row r="36" spans="1:7" ht="14.25" customHeight="1">
      <c r="A36" s="1" t="s">
        <v>12</v>
      </c>
      <c r="B36" s="32"/>
      <c r="C36" s="33"/>
      <c r="D36" s="34"/>
      <c r="E36" s="5"/>
      <c r="F36" s="6"/>
      <c r="G36" s="6"/>
    </row>
    <row r="37" spans="1:7" ht="14.25" customHeight="1">
      <c r="A37" s="1" t="s">
        <v>14</v>
      </c>
      <c r="B37" s="29" t="s">
        <v>281</v>
      </c>
      <c r="C37" s="30"/>
      <c r="D37" s="31"/>
      <c r="E37" s="3"/>
      <c r="F37" s="6"/>
      <c r="G37" s="6"/>
    </row>
    <row r="38" spans="1:7" ht="14.25" customHeight="1">
      <c r="A38" s="1" t="s">
        <v>12</v>
      </c>
      <c r="B38" s="32" t="s">
        <v>280</v>
      </c>
      <c r="C38" s="33"/>
      <c r="D38" s="34"/>
      <c r="E38" s="5" t="s">
        <v>179</v>
      </c>
      <c r="F38" s="6" t="s">
        <v>12</v>
      </c>
      <c r="G38" s="6" t="s">
        <v>12</v>
      </c>
    </row>
    <row r="39" spans="1:7" ht="14.25" customHeight="1">
      <c r="A39" s="1" t="s">
        <v>12</v>
      </c>
      <c r="B39" s="32" t="s">
        <v>279</v>
      </c>
      <c r="C39" s="33"/>
      <c r="D39" s="34"/>
      <c r="E39" s="5" t="s">
        <v>181</v>
      </c>
      <c r="F39" s="6" t="s">
        <v>12</v>
      </c>
      <c r="G39" s="6" t="s">
        <v>12</v>
      </c>
    </row>
    <row r="40" spans="1:7" ht="14.25" customHeight="1">
      <c r="A40" s="1" t="s">
        <v>12</v>
      </c>
      <c r="B40" s="32" t="s">
        <v>278</v>
      </c>
      <c r="C40" s="33"/>
      <c r="D40" s="34"/>
      <c r="E40" s="5" t="s">
        <v>183</v>
      </c>
      <c r="F40" s="6" t="s">
        <v>277</v>
      </c>
      <c r="G40" s="6" t="s">
        <v>276</v>
      </c>
    </row>
    <row r="41" spans="1:7" ht="14.25" customHeight="1">
      <c r="A41" s="1" t="s">
        <v>12</v>
      </c>
      <c r="B41" s="32" t="s">
        <v>275</v>
      </c>
      <c r="C41" s="33"/>
      <c r="D41" s="34"/>
      <c r="E41" s="5" t="s">
        <v>274</v>
      </c>
      <c r="F41" s="6" t="s">
        <v>12</v>
      </c>
      <c r="G41" s="6" t="s">
        <v>12</v>
      </c>
    </row>
    <row r="42" spans="1:7" ht="14.25" customHeight="1">
      <c r="A42" s="1" t="s">
        <v>12</v>
      </c>
      <c r="B42" s="32" t="s">
        <v>273</v>
      </c>
      <c r="C42" s="33"/>
      <c r="D42" s="34"/>
      <c r="E42" s="5" t="s">
        <v>272</v>
      </c>
      <c r="F42" s="6" t="s">
        <v>271</v>
      </c>
      <c r="G42" s="6" t="s">
        <v>270</v>
      </c>
    </row>
    <row r="43" spans="1:7" ht="14.25" customHeight="1">
      <c r="A43" s="1" t="s">
        <v>12</v>
      </c>
      <c r="B43" s="32" t="s">
        <v>269</v>
      </c>
      <c r="C43" s="33"/>
      <c r="D43" s="34"/>
      <c r="E43" s="5" t="s">
        <v>268</v>
      </c>
      <c r="F43" s="6" t="s">
        <v>267</v>
      </c>
      <c r="G43" s="6" t="s">
        <v>266</v>
      </c>
    </row>
    <row r="44" spans="1:7" ht="14.25" customHeight="1">
      <c r="A44" s="1" t="s">
        <v>12</v>
      </c>
      <c r="B44" s="32" t="s">
        <v>265</v>
      </c>
      <c r="C44" s="33"/>
      <c r="D44" s="34"/>
      <c r="E44" s="5" t="s">
        <v>264</v>
      </c>
      <c r="F44" s="6" t="s">
        <v>12</v>
      </c>
      <c r="G44" s="6" t="s">
        <v>12</v>
      </c>
    </row>
    <row r="45" spans="1:7" ht="14.25" customHeight="1">
      <c r="A45" s="1" t="s">
        <v>12</v>
      </c>
      <c r="B45" s="32" t="s">
        <v>40</v>
      </c>
      <c r="C45" s="33"/>
      <c r="D45" s="34"/>
      <c r="E45" s="5"/>
      <c r="F45" s="6"/>
      <c r="G45" s="6"/>
    </row>
    <row r="46" spans="1:7" ht="27" customHeight="1">
      <c r="A46" s="1" t="s">
        <v>12</v>
      </c>
      <c r="B46" s="32" t="s">
        <v>263</v>
      </c>
      <c r="C46" s="33"/>
      <c r="D46" s="34"/>
      <c r="E46" s="5" t="s">
        <v>262</v>
      </c>
      <c r="F46" s="6" t="s">
        <v>12</v>
      </c>
      <c r="G46" s="6" t="s">
        <v>12</v>
      </c>
    </row>
    <row r="47" spans="1:7" ht="14.25" customHeight="1">
      <c r="A47" s="1" t="s">
        <v>12</v>
      </c>
      <c r="B47" s="32" t="s">
        <v>261</v>
      </c>
      <c r="C47" s="33"/>
      <c r="D47" s="34"/>
      <c r="E47" s="5" t="s">
        <v>260</v>
      </c>
      <c r="F47" s="6" t="s">
        <v>12</v>
      </c>
      <c r="G47" s="6" t="s">
        <v>12</v>
      </c>
    </row>
    <row r="48" spans="1:7" ht="14.25" customHeight="1">
      <c r="A48" s="1" t="s">
        <v>12</v>
      </c>
      <c r="B48" s="32" t="s">
        <v>259</v>
      </c>
      <c r="C48" s="33"/>
      <c r="D48" s="34"/>
      <c r="E48" s="5" t="s">
        <v>258</v>
      </c>
      <c r="F48" s="6" t="s">
        <v>257</v>
      </c>
      <c r="G48" s="6" t="s">
        <v>256</v>
      </c>
    </row>
    <row r="49" spans="1:7" ht="14.25" customHeight="1">
      <c r="A49" s="1" t="s">
        <v>12</v>
      </c>
      <c r="B49" s="32" t="s">
        <v>255</v>
      </c>
      <c r="C49" s="33"/>
      <c r="D49" s="34"/>
      <c r="E49" s="5" t="s">
        <v>254</v>
      </c>
      <c r="F49" s="6" t="s">
        <v>253</v>
      </c>
      <c r="G49" s="6" t="s">
        <v>252</v>
      </c>
    </row>
    <row r="50" spans="1:7" ht="14.25" customHeight="1">
      <c r="A50" s="1" t="s">
        <v>12</v>
      </c>
      <c r="B50" s="32" t="s">
        <v>251</v>
      </c>
      <c r="C50" s="33"/>
      <c r="D50" s="34"/>
      <c r="E50" s="5" t="s">
        <v>250</v>
      </c>
      <c r="F50" s="6" t="s">
        <v>12</v>
      </c>
      <c r="G50" s="6" t="s">
        <v>12</v>
      </c>
    </row>
    <row r="51" spans="1:7" ht="14.25" customHeight="1">
      <c r="A51" s="1" t="s">
        <v>12</v>
      </c>
      <c r="B51" s="32" t="s">
        <v>249</v>
      </c>
      <c r="C51" s="33"/>
      <c r="D51" s="34"/>
      <c r="E51" s="5" t="s">
        <v>248</v>
      </c>
      <c r="F51" s="6" t="s">
        <v>247</v>
      </c>
      <c r="G51" s="6" t="s">
        <v>246</v>
      </c>
    </row>
    <row r="52" spans="1:7" ht="14.25" customHeight="1">
      <c r="A52" s="1" t="s">
        <v>12</v>
      </c>
      <c r="B52" s="32"/>
      <c r="C52" s="33"/>
      <c r="D52" s="34"/>
      <c r="E52" s="5"/>
      <c r="F52" s="6"/>
      <c r="G52" s="6"/>
    </row>
    <row r="53" spans="1:7" ht="14.25" customHeight="1">
      <c r="A53" s="1" t="s">
        <v>14</v>
      </c>
      <c r="B53" s="29" t="s">
        <v>245</v>
      </c>
      <c r="C53" s="30"/>
      <c r="D53" s="31"/>
      <c r="E53" s="3" t="s">
        <v>244</v>
      </c>
      <c r="F53" s="7" t="s">
        <v>243</v>
      </c>
      <c r="G53" s="7" t="s">
        <v>242</v>
      </c>
    </row>
    <row r="54" spans="1:7" ht="14.25" customHeight="1">
      <c r="A54" s="1" t="s">
        <v>12</v>
      </c>
      <c r="B54" s="32"/>
      <c r="C54" s="33"/>
      <c r="D54" s="34"/>
      <c r="E54" s="5"/>
      <c r="F54" s="6"/>
      <c r="G54" s="6"/>
    </row>
    <row r="55" spans="1:7" ht="14.25" customHeight="1">
      <c r="A55" s="1" t="s">
        <v>14</v>
      </c>
      <c r="B55" s="29" t="s">
        <v>241</v>
      </c>
      <c r="C55" s="30"/>
      <c r="D55" s="31"/>
      <c r="E55" s="3"/>
      <c r="F55" s="6"/>
      <c r="G55" s="6"/>
    </row>
    <row r="56" spans="1:7" ht="14.25" customHeight="1">
      <c r="A56" s="1" t="s">
        <v>12</v>
      </c>
      <c r="B56" s="32" t="s">
        <v>240</v>
      </c>
      <c r="C56" s="33"/>
      <c r="D56" s="34"/>
      <c r="E56" s="5" t="s">
        <v>239</v>
      </c>
      <c r="F56" s="6" t="s">
        <v>236</v>
      </c>
      <c r="G56" s="6" t="s">
        <v>235</v>
      </c>
    </row>
    <row r="57" spans="1:7" ht="14.25" customHeight="1">
      <c r="A57" s="1" t="s">
        <v>12</v>
      </c>
      <c r="B57" s="32" t="s">
        <v>40</v>
      </c>
      <c r="C57" s="33"/>
      <c r="D57" s="34"/>
      <c r="E57" s="5"/>
      <c r="F57" s="6"/>
      <c r="G57" s="6"/>
    </row>
    <row r="58" spans="1:7" ht="14.25" customHeight="1">
      <c r="A58" s="1" t="s">
        <v>12</v>
      </c>
      <c r="B58" s="32" t="s">
        <v>238</v>
      </c>
      <c r="C58" s="33"/>
      <c r="D58" s="34"/>
      <c r="E58" s="5" t="s">
        <v>237</v>
      </c>
      <c r="F58" s="6" t="s">
        <v>236</v>
      </c>
      <c r="G58" s="6" t="s">
        <v>235</v>
      </c>
    </row>
    <row r="59" spans="1:7" ht="14.25" customHeight="1">
      <c r="A59" s="1" t="s">
        <v>12</v>
      </c>
      <c r="B59" s="32" t="s">
        <v>234</v>
      </c>
      <c r="C59" s="33"/>
      <c r="D59" s="34"/>
      <c r="E59" s="5" t="s">
        <v>233</v>
      </c>
      <c r="F59" s="6" t="s">
        <v>12</v>
      </c>
      <c r="G59" s="6" t="s">
        <v>12</v>
      </c>
    </row>
    <row r="60" spans="1:7" ht="14.25" customHeight="1">
      <c r="A60" s="1" t="s">
        <v>12</v>
      </c>
      <c r="B60" s="32" t="s">
        <v>232</v>
      </c>
      <c r="C60" s="33"/>
      <c r="D60" s="34"/>
      <c r="E60" s="5" t="s">
        <v>231</v>
      </c>
      <c r="F60" s="6" t="s">
        <v>230</v>
      </c>
      <c r="G60" s="6" t="s">
        <v>229</v>
      </c>
    </row>
    <row r="61" spans="1:7" ht="14.25" customHeight="1">
      <c r="A61" s="1" t="s">
        <v>12</v>
      </c>
      <c r="B61" s="32" t="s">
        <v>228</v>
      </c>
      <c r="C61" s="33"/>
      <c r="D61" s="34"/>
      <c r="E61" s="5" t="s">
        <v>227</v>
      </c>
      <c r="F61" s="6" t="s">
        <v>226</v>
      </c>
      <c r="G61" s="6" t="s">
        <v>225</v>
      </c>
    </row>
    <row r="62" spans="1:7" ht="14.25" customHeight="1">
      <c r="A62" s="1" t="s">
        <v>12</v>
      </c>
      <c r="B62" s="32" t="s">
        <v>224</v>
      </c>
      <c r="C62" s="33"/>
      <c r="D62" s="34"/>
      <c r="E62" s="5" t="s">
        <v>223</v>
      </c>
      <c r="F62" s="6" t="s">
        <v>222</v>
      </c>
      <c r="G62" s="6" t="s">
        <v>221</v>
      </c>
    </row>
    <row r="63" spans="1:7" ht="14.25" customHeight="1">
      <c r="A63" s="1" t="s">
        <v>12</v>
      </c>
      <c r="B63" s="32" t="s">
        <v>220</v>
      </c>
      <c r="C63" s="33"/>
      <c r="D63" s="34"/>
      <c r="E63" s="5" t="s">
        <v>219</v>
      </c>
      <c r="F63" s="6" t="s">
        <v>12</v>
      </c>
      <c r="G63" s="6" t="s">
        <v>12</v>
      </c>
    </row>
    <row r="64" spans="1:7" ht="14.25" customHeight="1">
      <c r="A64" s="1" t="s">
        <v>12</v>
      </c>
      <c r="B64" s="32" t="s">
        <v>218</v>
      </c>
      <c r="C64" s="33"/>
      <c r="D64" s="34"/>
      <c r="E64" s="5" t="s">
        <v>217</v>
      </c>
      <c r="F64" s="6" t="s">
        <v>216</v>
      </c>
      <c r="G64" s="6" t="s">
        <v>215</v>
      </c>
    </row>
    <row r="65" spans="1:13" ht="14.25" customHeight="1">
      <c r="A65" s="1" t="s">
        <v>12</v>
      </c>
      <c r="B65" s="32" t="s">
        <v>214</v>
      </c>
      <c r="C65" s="33"/>
      <c r="D65" s="34"/>
      <c r="E65" s="5" t="s">
        <v>213</v>
      </c>
      <c r="F65" s="6" t="s">
        <v>212</v>
      </c>
      <c r="G65" s="6" t="s">
        <v>211</v>
      </c>
    </row>
    <row r="66" spans="1:13" ht="14.25" customHeight="1">
      <c r="A66" s="1" t="s">
        <v>12</v>
      </c>
      <c r="B66" s="32" t="s">
        <v>17</v>
      </c>
      <c r="C66" s="33"/>
      <c r="D66" s="34"/>
      <c r="E66" s="5"/>
      <c r="F66" s="6"/>
      <c r="G66" s="6"/>
    </row>
    <row r="67" spans="1:13" ht="14.25" customHeight="1">
      <c r="A67" s="1" t="s">
        <v>12</v>
      </c>
      <c r="B67" s="32" t="s">
        <v>210</v>
      </c>
      <c r="C67" s="33"/>
      <c r="D67" s="34"/>
      <c r="E67" s="5" t="s">
        <v>209</v>
      </c>
      <c r="F67" s="6" t="s">
        <v>208</v>
      </c>
      <c r="G67" s="6" t="s">
        <v>207</v>
      </c>
    </row>
    <row r="68" spans="1:13" ht="14.25" customHeight="1">
      <c r="A68" s="1" t="s">
        <v>12</v>
      </c>
      <c r="B68" s="32" t="s">
        <v>206</v>
      </c>
      <c r="C68" s="33"/>
      <c r="D68" s="34"/>
      <c r="E68" s="5" t="s">
        <v>205</v>
      </c>
      <c r="F68" s="6" t="s">
        <v>204</v>
      </c>
      <c r="G68" s="6" t="s">
        <v>203</v>
      </c>
    </row>
    <row r="69" spans="1:13" ht="14.25" customHeight="1">
      <c r="A69" s="1" t="s">
        <v>12</v>
      </c>
      <c r="B69" s="32" t="s">
        <v>180</v>
      </c>
      <c r="C69" s="33"/>
      <c r="D69" s="34"/>
      <c r="E69" s="5" t="s">
        <v>202</v>
      </c>
      <c r="F69" s="6"/>
      <c r="G69" s="6"/>
    </row>
    <row r="70" spans="1:13" ht="14.25" customHeight="1">
      <c r="A70" s="1" t="s">
        <v>12</v>
      </c>
      <c r="B70" s="32"/>
      <c r="C70" s="33"/>
      <c r="D70" s="34"/>
      <c r="E70" s="5"/>
      <c r="F70" s="6"/>
      <c r="G70" s="6"/>
    </row>
    <row r="71" spans="1:13" ht="14.25" customHeight="1">
      <c r="A71" s="1" t="s">
        <v>14</v>
      </c>
      <c r="B71" s="29" t="s">
        <v>201</v>
      </c>
      <c r="C71" s="30"/>
      <c r="D71" s="31"/>
      <c r="E71" s="3" t="s">
        <v>200</v>
      </c>
      <c r="F71" s="7">
        <v>30136213</v>
      </c>
      <c r="G71" s="7" t="s">
        <v>199</v>
      </c>
    </row>
    <row r="72" spans="1:13" ht="14.25" customHeight="1">
      <c r="A72" s="1" t="s">
        <v>12</v>
      </c>
      <c r="B72" s="32"/>
      <c r="C72" s="33"/>
      <c r="D72" s="34"/>
      <c r="E72" s="5"/>
      <c r="F72" s="6"/>
      <c r="G72" s="6"/>
      <c r="I72" s="37"/>
    </row>
    <row r="73" spans="1:13" ht="14.25" customHeight="1">
      <c r="A73" s="1" t="s">
        <v>14</v>
      </c>
      <c r="B73" s="29" t="s">
        <v>198</v>
      </c>
      <c r="C73" s="30"/>
      <c r="D73" s="31"/>
      <c r="E73" s="3" t="s">
        <v>197</v>
      </c>
      <c r="F73" s="7" t="s">
        <v>196</v>
      </c>
      <c r="G73" s="7" t="s">
        <v>195</v>
      </c>
    </row>
    <row r="75" spans="1:13" ht="48.75" customHeight="1">
      <c r="A75" s="8"/>
      <c r="B75" s="14" t="s">
        <v>184</v>
      </c>
      <c r="C75" s="14"/>
      <c r="D75" s="14"/>
      <c r="E75" s="14" t="s">
        <v>332</v>
      </c>
      <c r="F75" s="16"/>
      <c r="G75" s="16"/>
      <c r="H75" s="14"/>
      <c r="I75" s="10"/>
      <c r="J75" s="11"/>
      <c r="K75" s="8"/>
      <c r="L75" s="8"/>
      <c r="M75" s="8"/>
    </row>
    <row r="76" spans="1:13" ht="22.5" customHeight="1">
      <c r="A76" s="8"/>
      <c r="B76" s="8"/>
      <c r="C76" s="8"/>
      <c r="D76" s="8"/>
      <c r="E76" s="35" t="s">
        <v>185</v>
      </c>
      <c r="F76" s="36"/>
      <c r="G76" s="36"/>
      <c r="H76" s="10"/>
      <c r="I76" s="9"/>
      <c r="J76" s="11"/>
      <c r="K76" s="8"/>
      <c r="L76" s="8"/>
    </row>
    <row r="77" spans="1:13" ht="21" customHeight="1">
      <c r="A77" s="8"/>
      <c r="B77" s="14" t="s">
        <v>186</v>
      </c>
      <c r="C77" s="14"/>
      <c r="D77" s="14"/>
      <c r="E77" s="12" t="s">
        <v>187</v>
      </c>
      <c r="F77" s="16"/>
      <c r="G77" s="16"/>
      <c r="H77" s="9"/>
      <c r="I77" s="9"/>
      <c r="J77" s="8"/>
      <c r="K77" s="8"/>
      <c r="L77" s="8"/>
      <c r="M77" s="8"/>
    </row>
    <row r="78" spans="1:13" ht="23.25" customHeight="1">
      <c r="A78" s="8"/>
      <c r="B78" s="8"/>
      <c r="C78" s="8"/>
      <c r="D78" s="8"/>
      <c r="E78" s="13" t="s">
        <v>188</v>
      </c>
      <c r="F78" s="15"/>
      <c r="G78" s="15"/>
      <c r="H78" s="11"/>
      <c r="I78" s="9"/>
      <c r="J78" s="8"/>
      <c r="K78" s="8"/>
      <c r="L78" s="8"/>
      <c r="M78" s="8"/>
    </row>
    <row r="79" spans="1:13" ht="21" customHeight="1">
      <c r="A79" s="8"/>
      <c r="B79" s="14" t="s">
        <v>189</v>
      </c>
      <c r="C79" s="14"/>
      <c r="D79" s="14"/>
      <c r="E79" s="12" t="s">
        <v>190</v>
      </c>
      <c r="F79" s="16"/>
      <c r="G79" s="16"/>
      <c r="H79" s="12"/>
      <c r="I79" s="16"/>
      <c r="J79" s="8"/>
      <c r="K79" s="8"/>
      <c r="L79" s="8"/>
    </row>
    <row r="80" spans="1:13" ht="18" customHeight="1">
      <c r="A80" s="8"/>
      <c r="B80" s="8"/>
      <c r="C80" s="8"/>
      <c r="D80" s="8"/>
      <c r="E80" s="13" t="s">
        <v>191</v>
      </c>
      <c r="F80" s="15"/>
      <c r="G80" s="15"/>
      <c r="H80" s="13" t="s">
        <v>192</v>
      </c>
      <c r="I80" s="15"/>
      <c r="J80" s="8"/>
      <c r="K80" s="8"/>
      <c r="L80" s="8"/>
    </row>
    <row r="81" spans="1:13" ht="24.75" customHeight="1">
      <c r="A81" s="8"/>
      <c r="B81" s="14" t="s">
        <v>193</v>
      </c>
      <c r="C81" s="14"/>
      <c r="D81" s="16"/>
      <c r="E81" s="12" t="s">
        <v>194</v>
      </c>
      <c r="F81" s="16"/>
      <c r="G81" s="16"/>
      <c r="H81" s="8"/>
      <c r="I81" s="8"/>
      <c r="J81" s="8"/>
      <c r="K81" s="8"/>
      <c r="L81" s="8"/>
      <c r="M81" s="8"/>
    </row>
    <row r="82" spans="1:13" ht="14.25" customHeight="1">
      <c r="A82" s="8"/>
      <c r="B82" s="8"/>
      <c r="C82" s="8"/>
      <c r="D82" s="15"/>
      <c r="E82" s="15"/>
      <c r="F82" s="13"/>
      <c r="G82" s="8"/>
      <c r="H82" s="8"/>
      <c r="I82" s="8"/>
      <c r="J82" s="8"/>
      <c r="K82" s="8"/>
      <c r="L82" s="8"/>
    </row>
  </sheetData>
  <mergeCells count="74">
    <mergeCell ref="B71:D71"/>
    <mergeCell ref="B72:D72"/>
    <mergeCell ref="B73:D73"/>
    <mergeCell ref="E76:G76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6:G6"/>
    <mergeCell ref="B7:D7"/>
    <mergeCell ref="B8:D8"/>
    <mergeCell ref="B9:D9"/>
    <mergeCell ref="B10:D10"/>
    <mergeCell ref="B1:G1"/>
    <mergeCell ref="B2:G2"/>
    <mergeCell ref="B3:G3"/>
    <mergeCell ref="B4:G4"/>
    <mergeCell ref="B5:G5"/>
  </mergeCells>
  <pageMargins left="0.74803149606299213" right="0.55118110236220474" top="0.19685039370078741" bottom="0.19685039370078741" header="0.51181102362204722" footer="0.51181102362204722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B46" zoomScale="85" zoomScaleNormal="85" workbookViewId="0">
      <selection activeCell="B65" sqref="B65:D65"/>
    </sheetView>
  </sheetViews>
  <sheetFormatPr defaultRowHeight="12.75"/>
  <cols>
    <col min="1" max="1" width="16.7109375" style="1" hidden="1" customWidth="1"/>
    <col min="2" max="2" width="44" style="1" customWidth="1"/>
    <col min="3" max="3" width="12.28515625" style="1" customWidth="1"/>
    <col min="4" max="4" width="15.7109375" style="1" customWidth="1"/>
    <col min="5" max="5" width="12.28515625" style="1" customWidth="1"/>
    <col min="6" max="9" width="13.85546875" style="1" customWidth="1"/>
    <col min="10" max="10" width="12.42578125" style="1" bestFit="1" customWidth="1"/>
    <col min="11" max="16384" width="9.140625" style="1"/>
  </cols>
  <sheetData>
    <row r="1" spans="1:10" s="18" customFormat="1" ht="53.25" customHeight="1">
      <c r="B1" s="19" t="s">
        <v>0</v>
      </c>
      <c r="C1" s="19"/>
      <c r="D1" s="19"/>
      <c r="E1" s="19"/>
      <c r="F1" s="19"/>
      <c r="G1" s="19"/>
      <c r="H1" s="19"/>
      <c r="I1" s="19"/>
    </row>
    <row r="2" spans="1:10" ht="33.950000000000003" customHeight="1">
      <c r="A2" s="2"/>
      <c r="B2" s="20" t="s">
        <v>1</v>
      </c>
      <c r="C2" s="20"/>
      <c r="D2" s="20"/>
      <c r="E2" s="20"/>
      <c r="F2" s="20"/>
      <c r="G2" s="20"/>
      <c r="H2" s="20"/>
      <c r="I2" s="20"/>
      <c r="J2" s="2"/>
    </row>
    <row r="3" spans="1:10">
      <c r="B3" s="20" t="s">
        <v>2</v>
      </c>
      <c r="C3" s="20"/>
      <c r="D3" s="20"/>
      <c r="E3" s="20"/>
      <c r="F3" s="20"/>
      <c r="G3" s="20"/>
      <c r="H3" s="20"/>
      <c r="I3" s="20"/>
    </row>
    <row r="4" spans="1:10">
      <c r="B4" s="21" t="s">
        <v>3</v>
      </c>
      <c r="C4" s="21"/>
      <c r="D4" s="21"/>
      <c r="E4" s="21"/>
      <c r="F4" s="21"/>
      <c r="G4" s="21"/>
      <c r="H4" s="21"/>
      <c r="I4" s="21"/>
    </row>
    <row r="5" spans="1:10">
      <c r="B5" s="20" t="s">
        <v>4</v>
      </c>
      <c r="C5" s="20"/>
      <c r="D5" s="20"/>
      <c r="E5" s="20"/>
      <c r="F5" s="20"/>
      <c r="G5" s="20"/>
      <c r="H5" s="20"/>
      <c r="I5" s="20"/>
    </row>
    <row r="6" spans="1:10" ht="12.75" customHeight="1">
      <c r="B6" s="22" t="s">
        <v>5</v>
      </c>
      <c r="C6" s="22"/>
      <c r="D6" s="22"/>
      <c r="E6" s="22"/>
      <c r="F6" s="22"/>
      <c r="G6" s="22"/>
      <c r="H6" s="22"/>
      <c r="I6" s="22"/>
    </row>
    <row r="7" spans="1:10" ht="98.1" customHeight="1">
      <c r="B7" s="23" t="s">
        <v>6</v>
      </c>
      <c r="C7" s="24"/>
      <c r="D7" s="25"/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</row>
    <row r="8" spans="1:10">
      <c r="B8" s="26">
        <v>1</v>
      </c>
      <c r="C8" s="27"/>
      <c r="D8" s="28"/>
      <c r="E8" s="4">
        <v>2</v>
      </c>
      <c r="F8" s="4">
        <v>3</v>
      </c>
      <c r="G8" s="4">
        <v>4</v>
      </c>
      <c r="H8" s="4">
        <v>5</v>
      </c>
      <c r="I8" s="4">
        <v>6</v>
      </c>
    </row>
    <row r="9" spans="1:10" ht="14.25" customHeight="1">
      <c r="A9" s="1" t="s">
        <v>12</v>
      </c>
      <c r="B9" s="32" t="s">
        <v>13</v>
      </c>
      <c r="C9" s="33"/>
      <c r="D9" s="34"/>
      <c r="E9" s="5" t="s">
        <v>14</v>
      </c>
      <c r="F9" s="6">
        <f>F11+F12+F13+F14+F15+F16</f>
        <v>2812643</v>
      </c>
      <c r="G9" s="6">
        <v>6339405</v>
      </c>
      <c r="H9" s="6" t="s">
        <v>15</v>
      </c>
      <c r="I9" s="6" t="s">
        <v>16</v>
      </c>
    </row>
    <row r="10" spans="1:10" ht="14.25" customHeight="1">
      <c r="A10" s="1" t="s">
        <v>12</v>
      </c>
      <c r="B10" s="32" t="s">
        <v>17</v>
      </c>
      <c r="C10" s="33"/>
      <c r="D10" s="34"/>
      <c r="E10" s="5"/>
      <c r="F10" s="6"/>
      <c r="G10" s="6"/>
      <c r="H10" s="6"/>
      <c r="I10" s="6"/>
    </row>
    <row r="11" spans="1:10" ht="14.25" customHeight="1">
      <c r="A11" s="1" t="s">
        <v>12</v>
      </c>
      <c r="B11" s="32" t="s">
        <v>18</v>
      </c>
      <c r="C11" s="33"/>
      <c r="D11" s="34"/>
      <c r="E11" s="5" t="s">
        <v>19</v>
      </c>
      <c r="F11" s="6" t="s">
        <v>12</v>
      </c>
      <c r="G11" s="6" t="s">
        <v>12</v>
      </c>
      <c r="H11" s="6" t="s">
        <v>12</v>
      </c>
      <c r="I11" s="6" t="s">
        <v>12</v>
      </c>
    </row>
    <row r="12" spans="1:10" ht="14.25" customHeight="1">
      <c r="A12" s="1" t="s">
        <v>12</v>
      </c>
      <c r="B12" s="32" t="s">
        <v>20</v>
      </c>
      <c r="C12" s="33"/>
      <c r="D12" s="34"/>
      <c r="E12" s="5" t="s">
        <v>21</v>
      </c>
      <c r="F12" s="6">
        <v>351799</v>
      </c>
      <c r="G12" s="6">
        <v>737158</v>
      </c>
      <c r="H12" s="6" t="s">
        <v>22</v>
      </c>
      <c r="I12" s="6" t="s">
        <v>23</v>
      </c>
    </row>
    <row r="13" spans="1:10" ht="14.25" customHeight="1">
      <c r="A13" s="1" t="s">
        <v>12</v>
      </c>
      <c r="B13" s="32" t="s">
        <v>24</v>
      </c>
      <c r="C13" s="33"/>
      <c r="D13" s="34"/>
      <c r="E13" s="5" t="s">
        <v>25</v>
      </c>
      <c r="F13" s="6">
        <v>1990768</v>
      </c>
      <c r="G13" s="6">
        <v>4332570</v>
      </c>
      <c r="H13" s="6" t="s">
        <v>26</v>
      </c>
      <c r="I13" s="6" t="s">
        <v>27</v>
      </c>
    </row>
    <row r="14" spans="1:10" ht="14.25" customHeight="1">
      <c r="A14" s="1" t="s">
        <v>12</v>
      </c>
      <c r="B14" s="32" t="s">
        <v>28</v>
      </c>
      <c r="C14" s="33"/>
      <c r="D14" s="34"/>
      <c r="E14" s="5" t="s">
        <v>29</v>
      </c>
      <c r="F14" s="6" t="s">
        <v>12</v>
      </c>
      <c r="G14" s="6" t="s">
        <v>12</v>
      </c>
      <c r="H14" s="6" t="s">
        <v>12</v>
      </c>
      <c r="I14" s="6" t="s">
        <v>12</v>
      </c>
    </row>
    <row r="15" spans="1:10" ht="14.25" customHeight="1">
      <c r="A15" s="1" t="s">
        <v>12</v>
      </c>
      <c r="B15" s="32" t="s">
        <v>30</v>
      </c>
      <c r="C15" s="33"/>
      <c r="D15" s="34"/>
      <c r="E15" s="5" t="s">
        <v>31</v>
      </c>
      <c r="F15" s="6">
        <v>470076</v>
      </c>
      <c r="G15" s="6">
        <v>1269677</v>
      </c>
      <c r="H15" s="6" t="s">
        <v>32</v>
      </c>
      <c r="I15" s="6" t="s">
        <v>33</v>
      </c>
    </row>
    <row r="16" spans="1:10" ht="14.25" customHeight="1">
      <c r="A16" s="1" t="s">
        <v>12</v>
      </c>
      <c r="B16" s="32" t="s">
        <v>34</v>
      </c>
      <c r="C16" s="33"/>
      <c r="D16" s="34"/>
      <c r="E16" s="5" t="s">
        <v>35</v>
      </c>
      <c r="F16" s="6" t="s">
        <v>12</v>
      </c>
      <c r="G16" s="6" t="s">
        <v>12</v>
      </c>
      <c r="H16" s="6" t="s">
        <v>12</v>
      </c>
      <c r="I16" s="6" t="s">
        <v>12</v>
      </c>
    </row>
    <row r="17" spans="1:9" ht="14.25" customHeight="1">
      <c r="A17" s="1" t="s">
        <v>12</v>
      </c>
      <c r="B17" s="32" t="s">
        <v>36</v>
      </c>
      <c r="C17" s="33"/>
      <c r="D17" s="34"/>
      <c r="E17" s="5" t="s">
        <v>37</v>
      </c>
      <c r="F17" s="6" t="s">
        <v>12</v>
      </c>
      <c r="G17" s="6" t="s">
        <v>12</v>
      </c>
      <c r="H17" s="6" t="s">
        <v>12</v>
      </c>
      <c r="I17" s="6" t="s">
        <v>12</v>
      </c>
    </row>
    <row r="18" spans="1:9" ht="14.25" customHeight="1">
      <c r="A18" s="1" t="s">
        <v>12</v>
      </c>
      <c r="B18" s="32" t="s">
        <v>38</v>
      </c>
      <c r="C18" s="33"/>
      <c r="D18" s="34"/>
      <c r="E18" s="5" t="s">
        <v>39</v>
      </c>
      <c r="F18" s="6" t="s">
        <v>12</v>
      </c>
      <c r="G18" s="6" t="s">
        <v>12</v>
      </c>
      <c r="H18" s="6" t="s">
        <v>12</v>
      </c>
      <c r="I18" s="6" t="s">
        <v>12</v>
      </c>
    </row>
    <row r="19" spans="1:9" ht="14.25" customHeight="1">
      <c r="A19" s="1" t="s">
        <v>12</v>
      </c>
      <c r="B19" s="32" t="s">
        <v>40</v>
      </c>
      <c r="C19" s="33"/>
      <c r="D19" s="34"/>
      <c r="E19" s="5"/>
      <c r="F19" s="6"/>
      <c r="G19" s="6"/>
      <c r="H19" s="6"/>
      <c r="I19" s="6"/>
    </row>
    <row r="20" spans="1:9" ht="14.25" customHeight="1">
      <c r="A20" s="1" t="s">
        <v>12</v>
      </c>
      <c r="B20" s="32" t="s">
        <v>41</v>
      </c>
      <c r="C20" s="33"/>
      <c r="D20" s="34"/>
      <c r="E20" s="5" t="s">
        <v>42</v>
      </c>
      <c r="F20" s="6" t="s">
        <v>12</v>
      </c>
      <c r="G20" s="6" t="s">
        <v>12</v>
      </c>
      <c r="H20" s="6" t="s">
        <v>12</v>
      </c>
      <c r="I20" s="6" t="s">
        <v>12</v>
      </c>
    </row>
    <row r="21" spans="1:9" ht="27" customHeight="1">
      <c r="A21" s="1" t="s">
        <v>12</v>
      </c>
      <c r="B21" s="32" t="s">
        <v>43</v>
      </c>
      <c r="C21" s="33"/>
      <c r="D21" s="34"/>
      <c r="E21" s="5" t="s">
        <v>44</v>
      </c>
      <c r="F21" s="6" t="s">
        <v>12</v>
      </c>
      <c r="G21" s="6" t="s">
        <v>12</v>
      </c>
      <c r="H21" s="6" t="s">
        <v>12</v>
      </c>
      <c r="I21" s="6" t="s">
        <v>12</v>
      </c>
    </row>
    <row r="22" spans="1:9" ht="27" customHeight="1">
      <c r="A22" s="1" t="s">
        <v>12</v>
      </c>
      <c r="B22" s="32" t="s">
        <v>45</v>
      </c>
      <c r="C22" s="33"/>
      <c r="D22" s="34"/>
      <c r="E22" s="5" t="s">
        <v>46</v>
      </c>
      <c r="F22" s="6" t="s">
        <v>12</v>
      </c>
      <c r="G22" s="6" t="s">
        <v>12</v>
      </c>
      <c r="H22" s="6" t="s">
        <v>12</v>
      </c>
      <c r="I22" s="6" t="s">
        <v>12</v>
      </c>
    </row>
    <row r="23" spans="1:9" ht="14.25" customHeight="1">
      <c r="A23" s="1" t="s">
        <v>12</v>
      </c>
      <c r="B23" s="32" t="s">
        <v>17</v>
      </c>
      <c r="C23" s="33"/>
      <c r="D23" s="34"/>
      <c r="E23" s="5"/>
      <c r="F23" s="6"/>
      <c r="G23" s="6"/>
      <c r="H23" s="6"/>
      <c r="I23" s="6"/>
    </row>
    <row r="24" spans="1:9" ht="14.25" customHeight="1">
      <c r="A24" s="1" t="s">
        <v>12</v>
      </c>
      <c r="B24" s="32" t="s">
        <v>47</v>
      </c>
      <c r="C24" s="33"/>
      <c r="D24" s="34"/>
      <c r="E24" s="5" t="s">
        <v>48</v>
      </c>
      <c r="F24" s="6" t="s">
        <v>12</v>
      </c>
      <c r="G24" s="6" t="s">
        <v>12</v>
      </c>
      <c r="H24" s="6" t="s">
        <v>12</v>
      </c>
      <c r="I24" s="6" t="s">
        <v>12</v>
      </c>
    </row>
    <row r="25" spans="1:9" ht="14.25" customHeight="1">
      <c r="A25" s="1" t="s">
        <v>12</v>
      </c>
      <c r="B25" s="32" t="s">
        <v>49</v>
      </c>
      <c r="C25" s="33"/>
      <c r="D25" s="34"/>
      <c r="E25" s="5" t="s">
        <v>50</v>
      </c>
      <c r="F25" s="6" t="s">
        <v>12</v>
      </c>
      <c r="G25" s="6" t="s">
        <v>12</v>
      </c>
      <c r="H25" s="6" t="s">
        <v>12</v>
      </c>
      <c r="I25" s="6" t="s">
        <v>12</v>
      </c>
    </row>
    <row r="26" spans="1:9" ht="14.25" customHeight="1">
      <c r="A26" s="1" t="s">
        <v>12</v>
      </c>
      <c r="B26" s="32" t="s">
        <v>51</v>
      </c>
      <c r="C26" s="33"/>
      <c r="D26" s="34"/>
      <c r="E26" s="5" t="s">
        <v>52</v>
      </c>
      <c r="F26" s="6" t="s">
        <v>12</v>
      </c>
      <c r="G26" s="6" t="s">
        <v>12</v>
      </c>
      <c r="H26" s="6" t="s">
        <v>12</v>
      </c>
      <c r="I26" s="6" t="s">
        <v>12</v>
      </c>
    </row>
    <row r="27" spans="1:9" ht="14.25" customHeight="1">
      <c r="A27" s="1" t="s">
        <v>12</v>
      </c>
      <c r="B27" s="32" t="s">
        <v>53</v>
      </c>
      <c r="C27" s="33"/>
      <c r="D27" s="34"/>
      <c r="E27" s="5" t="s">
        <v>54</v>
      </c>
      <c r="F27" s="6" t="s">
        <v>12</v>
      </c>
      <c r="G27" s="6" t="s">
        <v>12</v>
      </c>
      <c r="H27" s="6" t="s">
        <v>12</v>
      </c>
      <c r="I27" s="6" t="s">
        <v>12</v>
      </c>
    </row>
    <row r="28" spans="1:9" ht="14.25" customHeight="1">
      <c r="A28" s="1" t="s">
        <v>12</v>
      </c>
      <c r="B28" s="32" t="s">
        <v>55</v>
      </c>
      <c r="C28" s="33"/>
      <c r="D28" s="34"/>
      <c r="E28" s="5" t="s">
        <v>56</v>
      </c>
      <c r="F28" s="6" t="s">
        <v>12</v>
      </c>
      <c r="G28" s="6" t="s">
        <v>12</v>
      </c>
      <c r="H28" s="6" t="s">
        <v>12</v>
      </c>
      <c r="I28" s="6" t="s">
        <v>12</v>
      </c>
    </row>
    <row r="29" spans="1:9" ht="27" customHeight="1">
      <c r="A29" s="1" t="s">
        <v>12</v>
      </c>
      <c r="B29" s="32" t="s">
        <v>57</v>
      </c>
      <c r="C29" s="33"/>
      <c r="D29" s="34"/>
      <c r="E29" s="5" t="s">
        <v>58</v>
      </c>
      <c r="F29" s="6" t="s">
        <v>12</v>
      </c>
      <c r="G29" s="6" t="s">
        <v>12</v>
      </c>
      <c r="H29" s="6" t="s">
        <v>12</v>
      </c>
      <c r="I29" s="6" t="s">
        <v>12</v>
      </c>
    </row>
    <row r="30" spans="1:9" ht="14.25" customHeight="1">
      <c r="A30" s="1" t="s">
        <v>12</v>
      </c>
      <c r="B30" s="32" t="s">
        <v>59</v>
      </c>
      <c r="C30" s="33"/>
      <c r="D30" s="34"/>
      <c r="E30" s="5" t="s">
        <v>60</v>
      </c>
      <c r="F30" s="6" t="s">
        <v>12</v>
      </c>
      <c r="G30" s="6" t="s">
        <v>12</v>
      </c>
      <c r="H30" s="6" t="s">
        <v>12</v>
      </c>
      <c r="I30" s="6" t="s">
        <v>61</v>
      </c>
    </row>
    <row r="31" spans="1:9" ht="14.25" customHeight="1">
      <c r="A31" s="1" t="s">
        <v>12</v>
      </c>
      <c r="B31" s="32" t="s">
        <v>40</v>
      </c>
      <c r="C31" s="33"/>
      <c r="D31" s="34"/>
      <c r="E31" s="5"/>
      <c r="F31" s="6"/>
      <c r="G31" s="6"/>
      <c r="H31" s="6"/>
      <c r="I31" s="6"/>
    </row>
    <row r="32" spans="1:9" ht="27" customHeight="1">
      <c r="A32" s="1" t="s">
        <v>12</v>
      </c>
      <c r="B32" s="32" t="s">
        <v>62</v>
      </c>
      <c r="C32" s="33"/>
      <c r="D32" s="34"/>
      <c r="E32" s="5" t="s">
        <v>63</v>
      </c>
      <c r="F32" s="6" t="s">
        <v>12</v>
      </c>
      <c r="G32" s="6" t="s">
        <v>12</v>
      </c>
      <c r="H32" s="6" t="s">
        <v>12</v>
      </c>
      <c r="I32" s="6" t="s">
        <v>61</v>
      </c>
    </row>
    <row r="33" spans="1:9" ht="40.5" customHeight="1">
      <c r="A33" s="1" t="s">
        <v>12</v>
      </c>
      <c r="B33" s="32" t="s">
        <v>64</v>
      </c>
      <c r="C33" s="33"/>
      <c r="D33" s="34"/>
      <c r="E33" s="5" t="s">
        <v>65</v>
      </c>
      <c r="F33" s="6" t="s">
        <v>12</v>
      </c>
      <c r="G33" s="6" t="s">
        <v>12</v>
      </c>
      <c r="H33" s="6" t="s">
        <v>12</v>
      </c>
      <c r="I33" s="6" t="s">
        <v>12</v>
      </c>
    </row>
    <row r="34" spans="1:9" ht="14.25" customHeight="1">
      <c r="A34" s="1" t="s">
        <v>12</v>
      </c>
      <c r="B34" s="32" t="s">
        <v>66</v>
      </c>
      <c r="C34" s="33"/>
      <c r="D34" s="34"/>
      <c r="E34" s="5" t="s">
        <v>67</v>
      </c>
      <c r="F34" s="6">
        <v>63524</v>
      </c>
      <c r="G34" s="6">
        <v>61610</v>
      </c>
      <c r="H34" s="6" t="s">
        <v>68</v>
      </c>
      <c r="I34" s="6" t="s">
        <v>69</v>
      </c>
    </row>
    <row r="35" spans="1:9" ht="14.25" customHeight="1">
      <c r="A35" s="1" t="s">
        <v>12</v>
      </c>
      <c r="B35" s="32" t="s">
        <v>70</v>
      </c>
      <c r="C35" s="33"/>
      <c r="D35" s="34"/>
      <c r="E35" s="5" t="s">
        <v>71</v>
      </c>
      <c r="F35" s="6" t="s">
        <v>12</v>
      </c>
      <c r="G35" s="6" t="s">
        <v>12</v>
      </c>
      <c r="H35" s="6" t="s">
        <v>12</v>
      </c>
      <c r="I35" s="6" t="s">
        <v>12</v>
      </c>
    </row>
    <row r="36" spans="1:9" ht="14.25" customHeight="1">
      <c r="A36" s="1" t="s">
        <v>12</v>
      </c>
      <c r="B36" s="32" t="s">
        <v>72</v>
      </c>
      <c r="C36" s="33"/>
      <c r="D36" s="34"/>
      <c r="E36" s="5" t="s">
        <v>73</v>
      </c>
      <c r="F36" s="6" t="s">
        <v>12</v>
      </c>
      <c r="G36" s="6" t="s">
        <v>12</v>
      </c>
      <c r="H36" s="6" t="s">
        <v>12</v>
      </c>
      <c r="I36" s="6" t="s">
        <v>12</v>
      </c>
    </row>
    <row r="37" spans="1:9" ht="14.25" customHeight="1">
      <c r="A37" s="1" t="s">
        <v>12</v>
      </c>
      <c r="B37" s="32" t="s">
        <v>74</v>
      </c>
      <c r="C37" s="33"/>
      <c r="D37" s="34"/>
      <c r="E37" s="5" t="s">
        <v>75</v>
      </c>
      <c r="F37" s="6">
        <v>485</v>
      </c>
      <c r="G37" s="6">
        <v>4502</v>
      </c>
      <c r="H37" s="6" t="s">
        <v>76</v>
      </c>
      <c r="I37" s="6" t="s">
        <v>76</v>
      </c>
    </row>
    <row r="38" spans="1:9" ht="14.25" customHeight="1">
      <c r="A38" s="1" t="s">
        <v>12</v>
      </c>
      <c r="B38" s="32" t="s">
        <v>77</v>
      </c>
      <c r="C38" s="33"/>
      <c r="D38" s="34"/>
      <c r="E38" s="5" t="s">
        <v>78</v>
      </c>
      <c r="F38" s="6">
        <v>52900</v>
      </c>
      <c r="G38" s="6">
        <v>144744</v>
      </c>
      <c r="H38" s="6" t="s">
        <v>79</v>
      </c>
      <c r="I38" s="6" t="s">
        <v>80</v>
      </c>
    </row>
    <row r="39" spans="1:9" ht="14.25" customHeight="1">
      <c r="A39" s="1" t="s">
        <v>14</v>
      </c>
      <c r="B39" s="29" t="s">
        <v>81</v>
      </c>
      <c r="C39" s="30"/>
      <c r="D39" s="31"/>
      <c r="E39" s="3" t="s">
        <v>82</v>
      </c>
      <c r="F39" s="7">
        <f>F38+F37+F34+F9</f>
        <v>2929552</v>
      </c>
      <c r="G39" s="7">
        <v>6550261</v>
      </c>
      <c r="H39" s="7" t="s">
        <v>83</v>
      </c>
      <c r="I39" s="7" t="s">
        <v>84</v>
      </c>
    </row>
    <row r="40" spans="1:9" ht="14.25" customHeight="1">
      <c r="A40" s="1" t="s">
        <v>12</v>
      </c>
      <c r="B40" s="32"/>
      <c r="C40" s="33"/>
      <c r="D40" s="34"/>
      <c r="E40" s="5"/>
      <c r="F40" s="6"/>
      <c r="G40" s="6"/>
      <c r="H40" s="6"/>
      <c r="I40" s="6"/>
    </row>
    <row r="41" spans="1:9" ht="14.25" customHeight="1">
      <c r="A41" s="1" t="s">
        <v>12</v>
      </c>
      <c r="B41" s="32" t="s">
        <v>85</v>
      </c>
      <c r="C41" s="33"/>
      <c r="D41" s="34"/>
      <c r="E41" s="5" t="s">
        <v>86</v>
      </c>
      <c r="F41" s="6">
        <f>F44+F46+F48</f>
        <v>2491032</v>
      </c>
      <c r="G41" s="6">
        <v>6607828</v>
      </c>
      <c r="H41" s="6" t="s">
        <v>87</v>
      </c>
      <c r="I41" s="6" t="s">
        <v>88</v>
      </c>
    </row>
    <row r="42" spans="1:9" ht="14.25" customHeight="1">
      <c r="A42" s="1" t="s">
        <v>12</v>
      </c>
      <c r="B42" s="32" t="s">
        <v>17</v>
      </c>
      <c r="C42" s="33"/>
      <c r="D42" s="34"/>
      <c r="E42" s="5"/>
      <c r="F42" s="6"/>
      <c r="G42" s="6"/>
      <c r="H42" s="6"/>
      <c r="I42" s="6"/>
    </row>
    <row r="43" spans="1:9" ht="14.25" customHeight="1">
      <c r="A43" s="1" t="s">
        <v>12</v>
      </c>
      <c r="B43" s="32" t="s">
        <v>89</v>
      </c>
      <c r="C43" s="33"/>
      <c r="D43" s="34"/>
      <c r="E43" s="5" t="s">
        <v>90</v>
      </c>
      <c r="F43" s="6" t="s">
        <v>12</v>
      </c>
      <c r="G43" s="6" t="s">
        <v>12</v>
      </c>
      <c r="H43" s="6" t="s">
        <v>12</v>
      </c>
      <c r="I43" s="6" t="s">
        <v>12</v>
      </c>
    </row>
    <row r="44" spans="1:9" ht="14.25" customHeight="1">
      <c r="A44" s="1" t="s">
        <v>12</v>
      </c>
      <c r="B44" s="32" t="s">
        <v>91</v>
      </c>
      <c r="C44" s="33"/>
      <c r="D44" s="34"/>
      <c r="E44" s="5" t="s">
        <v>92</v>
      </c>
      <c r="F44" s="6">
        <v>542840</v>
      </c>
      <c r="G44" s="6">
        <v>1289119</v>
      </c>
      <c r="H44" s="6" t="s">
        <v>93</v>
      </c>
      <c r="I44" s="6" t="s">
        <v>94</v>
      </c>
    </row>
    <row r="45" spans="1:9" ht="14.25" customHeight="1">
      <c r="A45" s="1" t="s">
        <v>12</v>
      </c>
      <c r="B45" s="32" t="s">
        <v>95</v>
      </c>
      <c r="C45" s="33"/>
      <c r="D45" s="34"/>
      <c r="E45" s="5" t="s">
        <v>96</v>
      </c>
      <c r="F45" s="6" t="s">
        <v>12</v>
      </c>
      <c r="G45" s="6" t="s">
        <v>12</v>
      </c>
      <c r="H45" s="6" t="s">
        <v>12</v>
      </c>
      <c r="I45" s="6" t="s">
        <v>12</v>
      </c>
    </row>
    <row r="46" spans="1:9" ht="14.25" customHeight="1">
      <c r="A46" s="1" t="s">
        <v>12</v>
      </c>
      <c r="B46" s="32" t="s">
        <v>97</v>
      </c>
      <c r="C46" s="33"/>
      <c r="D46" s="34"/>
      <c r="E46" s="5" t="s">
        <v>98</v>
      </c>
      <c r="F46" s="6">
        <v>1617277</v>
      </c>
      <c r="G46" s="6">
        <v>4626604</v>
      </c>
      <c r="H46" s="6" t="s">
        <v>99</v>
      </c>
      <c r="I46" s="6" t="s">
        <v>100</v>
      </c>
    </row>
    <row r="47" spans="1:9" ht="14.25" customHeight="1">
      <c r="A47" s="1" t="s">
        <v>12</v>
      </c>
      <c r="B47" s="32" t="s">
        <v>101</v>
      </c>
      <c r="C47" s="33"/>
      <c r="D47" s="34"/>
      <c r="E47" s="5" t="s">
        <v>102</v>
      </c>
      <c r="F47" s="6" t="s">
        <v>12</v>
      </c>
      <c r="G47" s="6" t="s">
        <v>12</v>
      </c>
      <c r="H47" s="6" t="s">
        <v>12</v>
      </c>
      <c r="I47" s="6" t="s">
        <v>12</v>
      </c>
    </row>
    <row r="48" spans="1:9" ht="14.25" customHeight="1">
      <c r="A48" s="1" t="s">
        <v>12</v>
      </c>
      <c r="B48" s="32" t="s">
        <v>103</v>
      </c>
      <c r="C48" s="33"/>
      <c r="D48" s="34"/>
      <c r="E48" s="5" t="s">
        <v>104</v>
      </c>
      <c r="F48" s="6">
        <v>330915</v>
      </c>
      <c r="G48" s="6">
        <v>692105</v>
      </c>
      <c r="H48" s="6" t="s">
        <v>12</v>
      </c>
      <c r="I48" s="6" t="s">
        <v>12</v>
      </c>
    </row>
    <row r="49" spans="1:9" ht="14.25" customHeight="1">
      <c r="A49" s="1" t="s">
        <v>12</v>
      </c>
      <c r="B49" s="32" t="s">
        <v>105</v>
      </c>
      <c r="C49" s="33"/>
      <c r="D49" s="34"/>
      <c r="E49" s="5" t="s">
        <v>106</v>
      </c>
      <c r="F49" s="6">
        <v>33266</v>
      </c>
      <c r="G49" s="6">
        <v>96753</v>
      </c>
      <c r="H49" s="6" t="s">
        <v>107</v>
      </c>
      <c r="I49" s="6" t="s">
        <v>108</v>
      </c>
    </row>
    <row r="50" spans="1:9" ht="14.25" customHeight="1">
      <c r="A50" s="1" t="s">
        <v>12</v>
      </c>
      <c r="B50" s="32" t="s">
        <v>40</v>
      </c>
      <c r="C50" s="33"/>
      <c r="D50" s="34"/>
      <c r="E50" s="5"/>
      <c r="F50" s="6"/>
      <c r="G50" s="6"/>
      <c r="H50" s="6"/>
      <c r="I50" s="6"/>
    </row>
    <row r="51" spans="1:9" ht="14.25" customHeight="1">
      <c r="A51" s="1" t="s">
        <v>12</v>
      </c>
      <c r="B51" s="32" t="s">
        <v>109</v>
      </c>
      <c r="C51" s="33"/>
      <c r="D51" s="34"/>
      <c r="E51" s="5" t="s">
        <v>110</v>
      </c>
      <c r="F51" s="6" t="s">
        <v>12</v>
      </c>
      <c r="G51" s="6" t="s">
        <v>12</v>
      </c>
      <c r="H51" s="6" t="s">
        <v>12</v>
      </c>
      <c r="I51" s="6" t="s">
        <v>12</v>
      </c>
    </row>
    <row r="52" spans="1:9" ht="14.25" customHeight="1">
      <c r="A52" s="1" t="s">
        <v>12</v>
      </c>
      <c r="B52" s="32" t="s">
        <v>111</v>
      </c>
      <c r="C52" s="33"/>
      <c r="D52" s="34"/>
      <c r="E52" s="5" t="s">
        <v>112</v>
      </c>
      <c r="F52" s="6" t="s">
        <v>12</v>
      </c>
      <c r="G52" s="6" t="s">
        <v>12</v>
      </c>
      <c r="H52" s="6" t="s">
        <v>12</v>
      </c>
      <c r="I52" s="6" t="s">
        <v>12</v>
      </c>
    </row>
    <row r="53" spans="1:9" ht="27" customHeight="1">
      <c r="A53" s="1" t="s">
        <v>12</v>
      </c>
      <c r="B53" s="32" t="s">
        <v>113</v>
      </c>
      <c r="C53" s="33"/>
      <c r="D53" s="34"/>
      <c r="E53" s="5" t="s">
        <v>114</v>
      </c>
      <c r="F53" s="6" t="s">
        <v>115</v>
      </c>
      <c r="G53" s="6">
        <v>1183</v>
      </c>
      <c r="H53" s="6" t="s">
        <v>116</v>
      </c>
      <c r="I53" s="6" t="s">
        <v>117</v>
      </c>
    </row>
    <row r="54" spans="1:9" ht="14.25" customHeight="1">
      <c r="A54" s="1" t="s">
        <v>12</v>
      </c>
      <c r="B54" s="32" t="s">
        <v>40</v>
      </c>
      <c r="C54" s="33"/>
      <c r="D54" s="34"/>
      <c r="E54" s="5"/>
      <c r="F54" s="6"/>
      <c r="G54" s="6"/>
      <c r="H54" s="6"/>
      <c r="I54" s="6"/>
    </row>
    <row r="55" spans="1:9" ht="14.25" customHeight="1">
      <c r="A55" s="1" t="s">
        <v>12</v>
      </c>
      <c r="B55" s="32" t="s">
        <v>118</v>
      </c>
      <c r="C55" s="33"/>
      <c r="D55" s="34"/>
      <c r="E55" s="5" t="s">
        <v>119</v>
      </c>
      <c r="F55" s="6" t="s">
        <v>115</v>
      </c>
      <c r="G55" s="6">
        <v>1183</v>
      </c>
      <c r="H55" s="6" t="s">
        <v>12</v>
      </c>
      <c r="I55" s="6" t="s">
        <v>12</v>
      </c>
    </row>
    <row r="56" spans="1:9" ht="14.25" customHeight="1">
      <c r="A56" s="1" t="s">
        <v>12</v>
      </c>
      <c r="B56" s="32" t="s">
        <v>120</v>
      </c>
      <c r="C56" s="33"/>
      <c r="D56" s="34"/>
      <c r="E56" s="5" t="s">
        <v>121</v>
      </c>
      <c r="F56" s="6" t="s">
        <v>12</v>
      </c>
      <c r="G56" s="6" t="s">
        <v>12</v>
      </c>
      <c r="H56" s="6" t="s">
        <v>116</v>
      </c>
      <c r="I56" s="6" t="s">
        <v>117</v>
      </c>
    </row>
    <row r="57" spans="1:9" ht="14.25" customHeight="1">
      <c r="A57" s="1" t="s">
        <v>12</v>
      </c>
      <c r="B57" s="32" t="s">
        <v>122</v>
      </c>
      <c r="C57" s="33"/>
      <c r="D57" s="34"/>
      <c r="E57" s="5" t="s">
        <v>123</v>
      </c>
      <c r="F57" s="6" t="s">
        <v>12</v>
      </c>
      <c r="G57" s="6" t="s">
        <v>12</v>
      </c>
      <c r="H57" s="6" t="s">
        <v>12</v>
      </c>
      <c r="I57" s="6" t="s">
        <v>12</v>
      </c>
    </row>
    <row r="58" spans="1:9" ht="14.25" customHeight="1">
      <c r="A58" s="1" t="s">
        <v>12</v>
      </c>
      <c r="B58" s="32" t="s">
        <v>124</v>
      </c>
      <c r="C58" s="33"/>
      <c r="D58" s="34"/>
      <c r="E58" s="5" t="s">
        <v>125</v>
      </c>
      <c r="F58" s="6" t="s">
        <v>12</v>
      </c>
      <c r="G58" s="6" t="s">
        <v>12</v>
      </c>
      <c r="H58" s="6" t="s">
        <v>12</v>
      </c>
      <c r="I58" s="6" t="s">
        <v>12</v>
      </c>
    </row>
    <row r="59" spans="1:9" ht="14.25" customHeight="1">
      <c r="A59" s="1" t="s">
        <v>12</v>
      </c>
      <c r="B59" s="32" t="s">
        <v>126</v>
      </c>
      <c r="C59" s="33"/>
      <c r="D59" s="34"/>
      <c r="E59" s="5" t="s">
        <v>127</v>
      </c>
      <c r="F59" s="6" t="s">
        <v>12</v>
      </c>
      <c r="G59" s="6" t="s">
        <v>12</v>
      </c>
      <c r="H59" s="6" t="s">
        <v>12</v>
      </c>
      <c r="I59" s="6" t="s">
        <v>12</v>
      </c>
    </row>
    <row r="60" spans="1:9" ht="14.25" customHeight="1">
      <c r="A60" s="1" t="s">
        <v>12</v>
      </c>
      <c r="B60" s="32" t="s">
        <v>128</v>
      </c>
      <c r="C60" s="33"/>
      <c r="D60" s="34"/>
      <c r="E60" s="5" t="s">
        <v>129</v>
      </c>
      <c r="F60" s="6">
        <f>F62+F63+F65</f>
        <v>224551</v>
      </c>
      <c r="G60" s="6">
        <v>646245</v>
      </c>
      <c r="H60" s="6" t="s">
        <v>130</v>
      </c>
      <c r="I60" s="6" t="s">
        <v>131</v>
      </c>
    </row>
    <row r="61" spans="1:9" ht="14.25" customHeight="1">
      <c r="A61" s="1" t="s">
        <v>12</v>
      </c>
      <c r="B61" s="32" t="s">
        <v>40</v>
      </c>
      <c r="C61" s="33"/>
      <c r="D61" s="34"/>
      <c r="E61" s="5"/>
      <c r="F61" s="6"/>
      <c r="G61" s="6"/>
      <c r="H61" s="6"/>
      <c r="I61" s="6"/>
    </row>
    <row r="62" spans="1:9">
      <c r="A62" s="1" t="s">
        <v>12</v>
      </c>
      <c r="B62" s="32" t="s">
        <v>333</v>
      </c>
      <c r="C62" s="33"/>
      <c r="D62" s="34"/>
      <c r="E62" s="5" t="s">
        <v>132</v>
      </c>
      <c r="F62" s="6">
        <v>179738</v>
      </c>
      <c r="G62" s="6">
        <v>501050</v>
      </c>
      <c r="H62" s="6" t="s">
        <v>133</v>
      </c>
      <c r="I62" s="6" t="s">
        <v>134</v>
      </c>
    </row>
    <row r="63" spans="1:9" ht="14.25" customHeight="1">
      <c r="A63" s="1" t="s">
        <v>12</v>
      </c>
      <c r="B63" s="32" t="s">
        <v>135</v>
      </c>
      <c r="C63" s="33"/>
      <c r="D63" s="34"/>
      <c r="E63" s="5" t="s">
        <v>136</v>
      </c>
      <c r="F63" s="6">
        <v>17298</v>
      </c>
      <c r="G63" s="6">
        <v>55300</v>
      </c>
      <c r="H63" s="6" t="s">
        <v>137</v>
      </c>
      <c r="I63" s="6" t="s">
        <v>138</v>
      </c>
    </row>
    <row r="64" spans="1:9" ht="14.25" customHeight="1">
      <c r="A64" s="1" t="s">
        <v>12</v>
      </c>
      <c r="B64" s="32" t="s">
        <v>139</v>
      </c>
      <c r="C64" s="33"/>
      <c r="D64" s="34"/>
      <c r="E64" s="5" t="s">
        <v>140</v>
      </c>
      <c r="F64" s="6" t="s">
        <v>12</v>
      </c>
      <c r="G64" s="6" t="s">
        <v>12</v>
      </c>
      <c r="H64" s="6" t="s">
        <v>12</v>
      </c>
      <c r="I64" s="6" t="s">
        <v>12</v>
      </c>
    </row>
    <row r="65" spans="1:10" ht="40.5" customHeight="1">
      <c r="A65" s="1" t="s">
        <v>12</v>
      </c>
      <c r="B65" s="32" t="s">
        <v>334</v>
      </c>
      <c r="C65" s="33"/>
      <c r="D65" s="34"/>
      <c r="E65" s="5" t="s">
        <v>141</v>
      </c>
      <c r="F65" s="6">
        <v>27515</v>
      </c>
      <c r="G65" s="6">
        <v>89895</v>
      </c>
      <c r="H65" s="6" t="s">
        <v>142</v>
      </c>
      <c r="I65" s="6" t="s">
        <v>143</v>
      </c>
    </row>
    <row r="66" spans="1:10" ht="14.25" customHeight="1">
      <c r="A66" s="1" t="s">
        <v>12</v>
      </c>
      <c r="B66" s="32" t="s">
        <v>144</v>
      </c>
      <c r="C66" s="33"/>
      <c r="D66" s="34"/>
      <c r="E66" s="5" t="s">
        <v>145</v>
      </c>
      <c r="F66" s="6" t="s">
        <v>146</v>
      </c>
      <c r="G66" s="6">
        <v>714</v>
      </c>
      <c r="H66" s="6" t="s">
        <v>147</v>
      </c>
      <c r="I66" s="6" t="s">
        <v>148</v>
      </c>
    </row>
    <row r="67" spans="1:10" ht="14.25" customHeight="1">
      <c r="A67" s="1" t="s">
        <v>12</v>
      </c>
      <c r="B67" s="32" t="s">
        <v>149</v>
      </c>
      <c r="C67" s="33"/>
      <c r="D67" s="34"/>
      <c r="E67" s="5" t="s">
        <v>150</v>
      </c>
      <c r="F67" s="6">
        <v>117627</v>
      </c>
      <c r="G67" s="6">
        <v>4139181</v>
      </c>
      <c r="H67" s="6" t="s">
        <v>151</v>
      </c>
      <c r="I67" s="6" t="s">
        <v>152</v>
      </c>
    </row>
    <row r="68" spans="1:10" ht="14.25" customHeight="1">
      <c r="A68" s="1" t="s">
        <v>14</v>
      </c>
      <c r="B68" s="29" t="s">
        <v>153</v>
      </c>
      <c r="C68" s="30"/>
      <c r="D68" s="31"/>
      <c r="E68" s="3" t="s">
        <v>154</v>
      </c>
      <c r="F68" s="7">
        <f>F67+F66+F53+F41+F60+F49</f>
        <v>2867531</v>
      </c>
      <c r="G68" s="7">
        <v>11491904</v>
      </c>
      <c r="H68" s="7" t="s">
        <v>155</v>
      </c>
      <c r="I68" s="7" t="s">
        <v>156</v>
      </c>
    </row>
    <row r="69" spans="1:10" ht="14.25" customHeight="1">
      <c r="A69" s="1" t="s">
        <v>12</v>
      </c>
      <c r="B69" s="32"/>
      <c r="C69" s="33"/>
      <c r="D69" s="34"/>
      <c r="E69" s="5"/>
      <c r="F69" s="6"/>
      <c r="G69" s="6"/>
      <c r="H69" s="6"/>
      <c r="I69" s="6"/>
    </row>
    <row r="70" spans="1:10" ht="27" customHeight="1">
      <c r="A70" s="1" t="s">
        <v>12</v>
      </c>
      <c r="B70" s="32" t="s">
        <v>157</v>
      </c>
      <c r="C70" s="33"/>
      <c r="D70" s="34"/>
      <c r="E70" s="5" t="s">
        <v>158</v>
      </c>
      <c r="F70" s="6">
        <f>F39-F68</f>
        <v>62021</v>
      </c>
      <c r="G70" s="6">
        <v>-4941643</v>
      </c>
      <c r="H70" s="6" t="s">
        <v>159</v>
      </c>
      <c r="I70" s="6" t="s">
        <v>160</v>
      </c>
      <c r="J70" s="17"/>
    </row>
    <row r="71" spans="1:10" ht="27" customHeight="1">
      <c r="A71" s="1" t="s">
        <v>12</v>
      </c>
      <c r="B71" s="32" t="s">
        <v>161</v>
      </c>
      <c r="C71" s="33"/>
      <c r="D71" s="34"/>
      <c r="E71" s="5" t="s">
        <v>162</v>
      </c>
      <c r="F71" s="6">
        <v>73814</v>
      </c>
      <c r="G71" s="6">
        <v>260002</v>
      </c>
      <c r="H71" s="6" t="s">
        <v>163</v>
      </c>
      <c r="I71" s="6" t="s">
        <v>164</v>
      </c>
    </row>
    <row r="72" spans="1:10" ht="14.25" customHeight="1">
      <c r="A72" s="1" t="s">
        <v>12</v>
      </c>
      <c r="B72" s="32" t="s">
        <v>40</v>
      </c>
      <c r="C72" s="33"/>
      <c r="D72" s="34"/>
      <c r="E72" s="5"/>
      <c r="F72" s="6"/>
      <c r="G72" s="6"/>
      <c r="H72" s="6"/>
      <c r="I72" s="6"/>
    </row>
    <row r="73" spans="1:10" ht="27" customHeight="1">
      <c r="A73" s="1" t="s">
        <v>12</v>
      </c>
      <c r="B73" s="32" t="s">
        <v>165</v>
      </c>
      <c r="C73" s="33"/>
      <c r="D73" s="34"/>
      <c r="E73" s="5" t="s">
        <v>166</v>
      </c>
      <c r="F73" s="6" t="s">
        <v>12</v>
      </c>
      <c r="G73" s="6" t="s">
        <v>12</v>
      </c>
      <c r="H73" s="6" t="s">
        <v>12</v>
      </c>
      <c r="I73" s="6" t="s">
        <v>12</v>
      </c>
    </row>
    <row r="74" spans="1:10" ht="14.25" customHeight="1">
      <c r="A74" s="1" t="s">
        <v>12</v>
      </c>
      <c r="B74" s="32"/>
      <c r="C74" s="33"/>
      <c r="D74" s="34"/>
      <c r="E74" s="5"/>
      <c r="F74" s="6"/>
      <c r="G74" s="6"/>
      <c r="H74" s="6"/>
      <c r="I74" s="6"/>
    </row>
    <row r="75" spans="1:10" ht="27" customHeight="1">
      <c r="A75" s="1" t="s">
        <v>14</v>
      </c>
      <c r="B75" s="29" t="s">
        <v>167</v>
      </c>
      <c r="C75" s="30"/>
      <c r="D75" s="31"/>
      <c r="E75" s="3" t="s">
        <v>168</v>
      </c>
      <c r="F75" s="7">
        <f>F70-F71</f>
        <v>-11793</v>
      </c>
      <c r="G75" s="7">
        <v>-5201645</v>
      </c>
      <c r="H75" s="7" t="s">
        <v>169</v>
      </c>
      <c r="I75" s="7" t="s">
        <v>170</v>
      </c>
    </row>
    <row r="76" spans="1:10" ht="14.25" customHeight="1">
      <c r="A76" s="1" t="s">
        <v>12</v>
      </c>
      <c r="B76" s="32"/>
      <c r="C76" s="33"/>
      <c r="D76" s="34"/>
      <c r="E76" s="5"/>
      <c r="F76" s="6"/>
      <c r="G76" s="6"/>
      <c r="H76" s="6"/>
      <c r="I76" s="6"/>
    </row>
    <row r="77" spans="1:10" ht="14.25" customHeight="1">
      <c r="A77" s="1" t="s">
        <v>12</v>
      </c>
      <c r="B77" s="32" t="s">
        <v>171</v>
      </c>
      <c r="C77" s="33"/>
      <c r="D77" s="34"/>
      <c r="E77" s="5" t="s">
        <v>172</v>
      </c>
      <c r="F77" s="6">
        <v>-987283</v>
      </c>
      <c r="G77" s="6">
        <v>-976637</v>
      </c>
      <c r="H77" s="6" t="s">
        <v>173</v>
      </c>
      <c r="I77" s="6" t="s">
        <v>173</v>
      </c>
    </row>
    <row r="78" spans="1:10" ht="14.25" customHeight="1">
      <c r="A78" s="1" t="s">
        <v>12</v>
      </c>
      <c r="B78" s="32"/>
      <c r="C78" s="33"/>
      <c r="D78" s="34"/>
      <c r="E78" s="5"/>
      <c r="F78" s="6"/>
      <c r="G78" s="6"/>
      <c r="H78" s="6"/>
      <c r="I78" s="6"/>
    </row>
    <row r="79" spans="1:10" ht="27" customHeight="1">
      <c r="A79" s="1" t="s">
        <v>14</v>
      </c>
      <c r="B79" s="29" t="s">
        <v>174</v>
      </c>
      <c r="C79" s="30"/>
      <c r="D79" s="31"/>
      <c r="E79" s="3" t="s">
        <v>175</v>
      </c>
      <c r="F79" s="7">
        <f>F75-F77</f>
        <v>975490</v>
      </c>
      <c r="G79" s="7">
        <v>-4225008</v>
      </c>
      <c r="H79" s="7" t="s">
        <v>176</v>
      </c>
      <c r="I79" s="7" t="s">
        <v>177</v>
      </c>
    </row>
    <row r="80" spans="1:10" ht="14.25" customHeight="1">
      <c r="A80" s="1" t="s">
        <v>12</v>
      </c>
      <c r="B80" s="32" t="s">
        <v>178</v>
      </c>
      <c r="C80" s="33"/>
      <c r="D80" s="34"/>
      <c r="E80" s="5" t="s">
        <v>179</v>
      </c>
      <c r="F80" s="6" t="s">
        <v>12</v>
      </c>
      <c r="G80" s="6" t="s">
        <v>12</v>
      </c>
      <c r="H80" s="6" t="s">
        <v>12</v>
      </c>
      <c r="I80" s="6" t="s">
        <v>12</v>
      </c>
    </row>
    <row r="81" spans="1:13" ht="14.25" customHeight="1">
      <c r="A81" s="1" t="s">
        <v>12</v>
      </c>
      <c r="B81" s="32"/>
      <c r="C81" s="33"/>
      <c r="D81" s="34"/>
      <c r="E81" s="5"/>
      <c r="F81" s="6"/>
      <c r="G81" s="6"/>
      <c r="H81" s="6"/>
      <c r="I81" s="6"/>
    </row>
    <row r="82" spans="1:13" ht="14.25" customHeight="1">
      <c r="A82" s="1" t="s">
        <v>12</v>
      </c>
      <c r="B82" s="32" t="s">
        <v>180</v>
      </c>
      <c r="C82" s="33"/>
      <c r="D82" s="34"/>
      <c r="E82" s="5" t="s">
        <v>181</v>
      </c>
      <c r="F82" s="6" t="s">
        <v>12</v>
      </c>
      <c r="G82" s="6" t="s">
        <v>12</v>
      </c>
      <c r="H82" s="6" t="s">
        <v>12</v>
      </c>
      <c r="I82" s="6" t="s">
        <v>12</v>
      </c>
    </row>
    <row r="83" spans="1:13" ht="14.25" customHeight="1">
      <c r="A83" s="1" t="s">
        <v>12</v>
      </c>
      <c r="B83" s="32"/>
      <c r="C83" s="33"/>
      <c r="D83" s="34"/>
      <c r="E83" s="5"/>
      <c r="F83" s="6"/>
      <c r="G83" s="6"/>
      <c r="H83" s="6"/>
      <c r="I83" s="6"/>
    </row>
    <row r="84" spans="1:13" ht="27" customHeight="1">
      <c r="A84" s="1" t="s">
        <v>14</v>
      </c>
      <c r="B84" s="29" t="s">
        <v>182</v>
      </c>
      <c r="C84" s="30"/>
      <c r="D84" s="31"/>
      <c r="E84" s="3" t="s">
        <v>183</v>
      </c>
      <c r="F84" s="7">
        <f>F79+F80-F82</f>
        <v>975490</v>
      </c>
      <c r="G84" s="7">
        <v>-4225008</v>
      </c>
      <c r="H84" s="7" t="s">
        <v>176</v>
      </c>
      <c r="I84" s="7" t="s">
        <v>177</v>
      </c>
    </row>
    <row r="86" spans="1:13" ht="43.5" customHeight="1">
      <c r="A86" s="8"/>
      <c r="B86" s="14" t="s">
        <v>184</v>
      </c>
      <c r="C86" s="14"/>
      <c r="D86" s="14"/>
      <c r="E86" s="14" t="s">
        <v>332</v>
      </c>
      <c r="F86" s="16"/>
      <c r="G86" s="16"/>
      <c r="H86" s="14"/>
      <c r="I86" s="10"/>
      <c r="J86" s="11"/>
      <c r="K86" s="8"/>
      <c r="L86" s="8"/>
      <c r="M86" s="8"/>
    </row>
    <row r="87" spans="1:13" ht="22.5" customHeight="1">
      <c r="A87" s="8"/>
      <c r="B87" s="8"/>
      <c r="C87" s="8"/>
      <c r="D87" s="8"/>
      <c r="E87" s="35" t="s">
        <v>185</v>
      </c>
      <c r="F87" s="36"/>
      <c r="G87" s="36"/>
      <c r="H87" s="10"/>
      <c r="I87" s="9"/>
      <c r="J87" s="11"/>
      <c r="K87" s="8"/>
      <c r="L87" s="8"/>
    </row>
    <row r="88" spans="1:13" ht="24" customHeight="1">
      <c r="A88" s="8"/>
      <c r="B88" s="14" t="s">
        <v>186</v>
      </c>
      <c r="C88" s="14"/>
      <c r="D88" s="14"/>
      <c r="E88" s="12" t="s">
        <v>187</v>
      </c>
      <c r="F88" s="16"/>
      <c r="G88" s="16"/>
      <c r="H88" s="9"/>
      <c r="I88" s="9"/>
      <c r="J88" s="8"/>
      <c r="K88" s="8"/>
      <c r="L88" s="8"/>
      <c r="M88" s="8"/>
    </row>
    <row r="89" spans="1:13" ht="23.25" customHeight="1">
      <c r="A89" s="8"/>
      <c r="B89" s="8"/>
      <c r="C89" s="8"/>
      <c r="D89" s="8"/>
      <c r="E89" s="13" t="s">
        <v>188</v>
      </c>
      <c r="F89" s="15"/>
      <c r="G89" s="15"/>
      <c r="H89" s="11"/>
      <c r="I89" s="9"/>
      <c r="J89" s="8"/>
      <c r="K89" s="8"/>
      <c r="L89" s="8"/>
      <c r="M89" s="8"/>
    </row>
    <row r="90" spans="1:13" ht="26.25" customHeight="1">
      <c r="A90" s="8"/>
      <c r="B90" s="14" t="s">
        <v>189</v>
      </c>
      <c r="C90" s="14"/>
      <c r="D90" s="14"/>
      <c r="E90" s="12" t="s">
        <v>190</v>
      </c>
      <c r="F90" s="16"/>
      <c r="G90" s="16"/>
      <c r="H90" s="8"/>
      <c r="I90" s="12"/>
      <c r="J90" s="16"/>
      <c r="K90" s="8"/>
      <c r="L90" s="8"/>
      <c r="M90" s="8"/>
    </row>
    <row r="91" spans="1:13" ht="18" customHeight="1">
      <c r="A91" s="8"/>
      <c r="B91" s="8"/>
      <c r="C91" s="8"/>
      <c r="D91" s="8"/>
      <c r="E91" s="13" t="s">
        <v>191</v>
      </c>
      <c r="F91" s="15"/>
      <c r="G91" s="15"/>
      <c r="H91" s="8"/>
      <c r="I91" s="13" t="s">
        <v>192</v>
      </c>
      <c r="J91" s="15"/>
      <c r="K91" s="8"/>
      <c r="L91" s="8"/>
      <c r="M91" s="8"/>
    </row>
    <row r="92" spans="1:13" ht="18" customHeight="1">
      <c r="A92" s="8"/>
      <c r="B92" s="14" t="s">
        <v>193</v>
      </c>
      <c r="C92" s="14"/>
      <c r="D92" s="16"/>
      <c r="E92" s="12" t="s">
        <v>194</v>
      </c>
      <c r="F92" s="16"/>
      <c r="G92" s="16"/>
      <c r="H92" s="8"/>
      <c r="I92" s="8"/>
      <c r="J92" s="8"/>
      <c r="K92" s="8"/>
      <c r="L92" s="8"/>
      <c r="M92" s="8"/>
    </row>
    <row r="93" spans="1:13" ht="14.25" customHeight="1">
      <c r="A93" s="8"/>
      <c r="B93" s="8"/>
      <c r="C93" s="8"/>
      <c r="D93" s="36"/>
      <c r="E93" s="36"/>
      <c r="F93" s="35"/>
      <c r="G93" s="8"/>
      <c r="H93" s="8"/>
      <c r="I93" s="8"/>
      <c r="J93" s="8"/>
      <c r="K93" s="8"/>
      <c r="L93" s="8"/>
    </row>
  </sheetData>
  <mergeCells count="86">
    <mergeCell ref="B6:I6"/>
    <mergeCell ref="B1:I1"/>
    <mergeCell ref="B2:I2"/>
    <mergeCell ref="B3:I3"/>
    <mergeCell ref="B4:I4"/>
    <mergeCell ref="B5:I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D93:F93"/>
    <mergeCell ref="E87:G87"/>
    <mergeCell ref="B79:D79"/>
    <mergeCell ref="B80:D80"/>
    <mergeCell ref="B81:D81"/>
    <mergeCell ref="B82:D82"/>
    <mergeCell ref="B83:D83"/>
    <mergeCell ref="B84:D84"/>
  </mergeCells>
  <pageMargins left="0.74803149606299213" right="0.35433070866141736" top="0.19685039370078741" bottom="0.19685039370078741" header="0.51181102362204722" footer="0.51181102362204722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ф.1</vt:lpstr>
      <vt:lpstr>ф.2</vt:lpstr>
      <vt:lpstr>ф.1!__spReportSign__</vt:lpstr>
      <vt:lpstr>ф.2!__spReportSign__</vt:lpstr>
    </vt:vector>
  </TitlesOfParts>
  <Company>Daryn-Systems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Daryn-Systems specialist</dc:creator>
  <cp:lastModifiedBy>amyrzakhmetova</cp:lastModifiedBy>
  <cp:lastPrinted>2013-10-30T07:02:59Z</cp:lastPrinted>
  <dcterms:created xsi:type="dcterms:W3CDTF">2008-06-30T04:15:40Z</dcterms:created>
  <dcterms:modified xsi:type="dcterms:W3CDTF">2013-10-30T09:31:44Z</dcterms:modified>
</cp:coreProperties>
</file>