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75" yWindow="60" windowWidth="14715" windowHeight="11700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1'!$A$1:$D$80</definedName>
    <definedName name="_xlnm.Print_Area" localSheetId="1">'форма 2'!$A$1:$F$98</definedName>
    <definedName name="_xlnm.Print_Area" localSheetId="2">'форма 3'!$A$1:$D$61</definedName>
    <definedName name="_xlnm.Print_Area" localSheetId="3">'форма 4'!$A$1:$N$62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C49" i="4" l="1"/>
  <c r="D49" i="4"/>
  <c r="A6" i="3" l="1"/>
  <c r="A5" i="4" s="1"/>
  <c r="A6" i="5" s="1"/>
</calcChain>
</file>

<file path=xl/sharedStrings.xml><?xml version="1.0" encoding="utf-8"?>
<sst xmlns="http://schemas.openxmlformats.org/spreadsheetml/2006/main" count="346" uniqueCount="289">
  <si>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</si>
  <si>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</si>
  <si>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</si>
  <si>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</si>
  <si>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</si>
  <si>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</si>
  <si>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</si>
  <si>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</si>
  <si>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</si>
  <si>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</si>
  <si>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</si>
  <si>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</si>
  <si>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</si>
  <si>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</si>
  <si>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</si>
  <si>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</si>
  <si>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</si>
  <si>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</si>
  <si>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</si>
  <si>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</si>
  <si>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</si>
  <si>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</si>
  <si>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</si>
  <si>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</si>
  <si>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</si>
  <si>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</si>
  <si>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</si>
  <si>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</si>
  <si>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</si>
  <si>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</si>
  <si>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</si>
  <si>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</si>
  <si>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</si>
  <si>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</si>
  <si>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</si>
  <si>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</si>
  <si>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</si>
  <si>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</si>
  <si>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</si>
  <si>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</si>
  <si>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</si>
  <si>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</si>
  <si>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</si>
  <si>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</si>
  <si>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</si>
  <si>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</si>
  <si>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</si>
  <si>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</si>
  <si>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</si>
  <si>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</si>
  <si>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</si>
  <si>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</si>
  <si>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</si>
  <si>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</si>
  <si>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</si>
  <si>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</si>
  <si>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</si>
  <si>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</si>
  <si>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</si>
  <si>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</si>
  <si>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</si>
  <si>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</si>
  <si>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</si>
  <si>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</si>
  <si>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</si>
  <si>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</si>
  <si>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</si>
  <si>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</si>
  <si>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</si>
  <si>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</si>
  <si>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</si>
  <si>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</si>
  <si>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</si>
  <si>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</si>
  <si>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</si>
  <si>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</si>
  <si>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</si>
  <si>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</si>
  <si>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</si>
  <si>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</si>
  <si>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</si>
  <si>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</si>
  <si>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</si>
  <si>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</si>
  <si>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</si>
  <si>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</si>
  <si>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</si>
  <si>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</si>
  <si>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</si>
  <si>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</si>
  <si>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</si>
  <si>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</si>
  <si>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</si>
  <si>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</si>
  <si>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</si>
  <si>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</si>
  <si>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</si>
  <si>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</si>
  <si>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</si>
  <si>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</si>
  <si>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</si>
  <si>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</si>
  <si>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</si>
  <si>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</si>
  <si>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</si>
  <si>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</si>
  <si>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</si>
  <si>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</si>
  <si>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</si>
  <si>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</si>
  <si>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</si>
  <si>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</si>
  <si>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</si>
  <si>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</si>
  <si>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</si>
  <si>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</si>
  <si>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</si>
  <si>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</si>
  <si>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</si>
  <si>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</si>
  <si>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</si>
  <si>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</si>
  <si>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</si>
  <si>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</si>
  <si>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</si>
  <si>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</si>
  <si>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</si>
  <si>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</si>
  <si>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</si>
  <si>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</si>
  <si>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</si>
  <si>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</si>
  <si>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</si>
  <si>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</si>
  <si>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</si>
  <si>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</si>
  <si>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</si>
  <si>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</si>
  <si>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</si>
  <si>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</si>
  <si>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</si>
  <si>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</si>
  <si>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</si>
  <si>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</si>
  <si>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</si>
  <si>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</si>
  <si>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</si>
  <si>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</si>
  <si>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</si>
  <si>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</si>
  <si>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</si>
  <si>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</si>
  <si>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</si>
  <si>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</si>
  <si>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</si>
  <si>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Покупка основных средств и нематериальных активов</t>
  </si>
  <si>
    <t> 28</t>
  </si>
  <si>
    <t> 27</t>
  </si>
  <si>
    <t> 25</t>
  </si>
  <si>
    <t> 17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</si>
  <si>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</si>
  <si>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</si>
  <si>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</si>
  <si>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</si>
  <si>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</si>
  <si>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</si>
  <si>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</si>
  <si>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</si>
  <si>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</si>
  <si>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</si>
  <si>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</si>
  <si>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</si>
  <si>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</si>
  <si>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</si>
  <si>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</si>
  <si>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</si>
  <si>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</si>
  <si>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</si>
  <si>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</si>
  <si>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</si>
  <si>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</si>
  <si>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</si>
  <si>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</si>
  <si>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</si>
  <si>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</si>
  <si>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</si>
  <si>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</si>
  <si>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</si>
  <si>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</si>
  <si>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</si>
  <si>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</si>
  <si>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</si>
  <si>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</si>
  <si>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</si>
  <si>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</si>
  <si>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</si>
  <si>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</si>
  <si>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</si>
  <si>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Главный бухгалтер                    ____________________Тоқтарқожа А.Т.</t>
  </si>
  <si>
    <t>Главный бухгалтер                     ____________________ Тоқтарқожа А.Т.</t>
  </si>
  <si>
    <t>Управляющий директор          ____________________Сагимкулова Б.Д.</t>
  </si>
  <si>
    <t>Управляющий директор         _____________________Сагимкулова Б.Д.</t>
  </si>
  <si>
    <t>Управляющий директор                                   _____________________Сагимкулова Б.Д.</t>
  </si>
  <si>
    <t>Производные финансовые инструменты</t>
  </si>
  <si>
    <t>35.1</t>
  </si>
  <si>
    <t>35.2</t>
  </si>
  <si>
    <t>40.1</t>
  </si>
  <si>
    <t>40.2</t>
  </si>
  <si>
    <t>40</t>
  </si>
  <si>
    <t>(в тысячах тенге)</t>
  </si>
  <si>
    <t>Итого капитал и обязательства (стр.34+стр.41):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</si>
  <si>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</si>
  <si>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</si>
  <si>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</si>
  <si>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</si>
  <si>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</si>
  <si>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</si>
  <si>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</si>
  <si>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</si>
  <si>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</si>
  <si>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</si>
  <si>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</si>
  <si>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</si>
  <si>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</si>
  <si>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</si>
  <si>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</si>
  <si>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</si>
  <si>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</si>
  <si>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</si>
  <si>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</si>
  <si>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</si>
  <si>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</si>
  <si>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</si>
  <si>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Резерв по переоценке активов, имеющихся в наличии для продажи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</si>
  <si>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</si>
  <si>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</si>
  <si>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</si>
  <si>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</si>
  <si>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</si>
  <si>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</si>
  <si>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</si>
  <si>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43</t>
  </si>
  <si>
    <t>Базовая и разводненная прибыль на акцию</t>
  </si>
  <si>
    <t>29</t>
  </si>
  <si>
    <t>телефон: 344-12-22 вн.1509</t>
  </si>
  <si>
    <t>Телефон: 344-12-22 вн.1509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</si>
  <si>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</si>
  <si>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</si>
  <si>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</si>
  <si>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</si>
  <si>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</si>
  <si>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</si>
  <si>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</si>
  <si>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</si>
  <si>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</si>
  <si>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</si>
  <si>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</si>
  <si>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Авансы, уплаченные за приобретение и строительство объектов недвижимости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</si>
  <si>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</si>
  <si>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</si>
  <si>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</si>
  <si>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</si>
  <si>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</si>
  <si>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</si>
  <si>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</si>
  <si>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Выкуп и продажа финансовых активов, имеющихся в наличии для продажи</t>
  </si>
  <si>
    <t xml:space="preserve">Приобретения основных средств и нематериальных активов </t>
  </si>
  <si>
    <t>Продажа инвестиционной собственности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</si>
  <si>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</si>
  <si>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</si>
  <si>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</si>
  <si>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</si>
  <si>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</si>
  <si>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</si>
  <si>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</si>
  <si>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</si>
  <si>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</si>
  <si>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</si>
  <si>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</si>
  <si>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Главный бухгалтер                  ____________________  Тоқтарқожа А.Т.</t>
  </si>
  <si>
    <t>Отчет о движении денежных средств (прямой метод)</t>
  </si>
  <si>
    <t xml:space="preserve"> по состоянию на "01" июля 2017 года</t>
  </si>
  <si>
    <t>Исполнитель                                ____________________Сарсебаева А.</t>
  </si>
  <si>
    <t>Исполнитель                            ____________________Сарсебаева А.</t>
  </si>
  <si>
    <t>Погашение субординированного долга</t>
  </si>
  <si>
    <t>Эмиссия обыкновенных акций</t>
  </si>
  <si>
    <t>Исполнитель                                                     _______________________ Сарсебаева А.</t>
  </si>
  <si>
    <t xml:space="preserve">Главный бухгалтер                                            ______________________Тоқтарқожа А.Т.                                                                                   </t>
  </si>
  <si>
    <t xml:space="preserve">Исполнитель                           _____________________ Сарсебаева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</si>
</sst>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3" fillId="0" borderId="0" applyFill="0" applyBorder="0" applyProtection="0">
      <alignment horizontal="center"/>
    </xf>
    <xf numFmtId="171" fontId="23" fillId="0" borderId="0" applyFill="0" applyBorder="0" applyProtection="0">
      <alignment horizontal="center"/>
    </xf>
    <xf numFmtId="172" fontId="2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7" applyNumberFormat="0" applyFont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177" fontId="35" fillId="0" borderId="9" applyAlignment="0" applyProtection="0"/>
    <xf numFmtId="0" fontId="36" fillId="12" borderId="0" applyNumberFormat="0" applyBorder="0" applyAlignment="0" applyProtection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1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4" fontId="48" fillId="0" borderId="0" applyFill="0" applyBorder="0" applyProtection="0"/>
    <xf numFmtId="195" fontId="42" fillId="0" borderId="0" applyFont="0" applyFill="0" applyBorder="0" applyAlignment="0" applyProtection="0"/>
    <xf numFmtId="196" fontId="9" fillId="0" borderId="0" applyFill="0" applyBorder="0" applyProtection="0"/>
    <xf numFmtId="196" fontId="9" fillId="0" borderId="9" applyFill="0" applyProtection="0"/>
    <xf numFmtId="196" fontId="9" fillId="0" borderId="10" applyFill="0" applyProtection="0"/>
    <xf numFmtId="197" fontId="11" fillId="0" borderId="0" applyFont="0" applyFill="0" applyBorder="0" applyAlignment="0" applyProtection="0"/>
    <xf numFmtId="179" fontId="38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3" fillId="0" borderId="0" applyFont="0" applyFill="0" applyBorder="0" applyAlignment="0" applyProtection="0"/>
    <xf numFmtId="37" fontId="49" fillId="0" borderId="11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2" applyNumberFormat="0" applyFont="0" applyBorder="0" applyAlignment="0" applyProtection="0"/>
    <xf numFmtId="0" fontId="52" fillId="14" borderId="0" applyNumberFormat="0" applyBorder="0" applyAlignment="0" applyProtection="0"/>
    <xf numFmtId="204" fontId="11" fillId="0" borderId="0" applyFont="0" applyFill="0" applyBorder="0" applyAlignment="0" applyProtection="0"/>
    <xf numFmtId="14" fontId="37" fillId="0" borderId="0" applyFill="0" applyBorder="0" applyAlignment="0"/>
    <xf numFmtId="205" fontId="9" fillId="0" borderId="0" applyFill="0" applyBorder="0" applyProtection="0"/>
    <xf numFmtId="205" fontId="9" fillId="0" borderId="9" applyFill="0" applyProtection="0"/>
    <xf numFmtId="205" fontId="9" fillId="0" borderId="10" applyFill="0" applyProtection="0"/>
    <xf numFmtId="38" fontId="29" fillId="0" borderId="13">
      <alignment vertical="center"/>
    </xf>
    <xf numFmtId="193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54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7" fontId="57" fillId="0" borderId="0">
      <alignment horizontal="right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0" fontId="61" fillId="0" borderId="16">
      <alignment horizontal="left" vertical="center"/>
    </xf>
    <xf numFmtId="14" fontId="62" fillId="20" borderId="17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8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8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8" fontId="71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73" fillId="22" borderId="19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20" applyNumberFormat="0" applyFill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1"/>
    <xf numFmtId="210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11" fontId="1" fillId="0" borderId="0" applyFont="0" applyFill="0" applyBorder="0" applyAlignment="0" applyProtection="0"/>
    <xf numFmtId="21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81" fillId="23" borderId="0"/>
    <xf numFmtId="213" fontId="40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11" fillId="0" borderId="0" applyFont="0" applyFill="0" applyBorder="0" applyAlignment="0" applyProtection="0"/>
    <xf numFmtId="182" fontId="39" fillId="0" borderId="0" applyFont="0" applyFill="0" applyBorder="0" applyAlignment="0" applyProtection="0"/>
    <xf numFmtId="217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10" fontId="82" fillId="0" borderId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224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5" applyNumberFormat="0" applyProtection="0">
      <alignment vertical="center"/>
    </xf>
    <xf numFmtId="4" fontId="88" fillId="13" borderId="25" applyNumberFormat="0" applyProtection="0">
      <alignment vertical="center"/>
    </xf>
    <xf numFmtId="4" fontId="87" fillId="13" borderId="25" applyNumberFormat="0" applyProtection="0">
      <alignment horizontal="left" vertical="center" indent="1"/>
    </xf>
    <xf numFmtId="0" fontId="87" fillId="13" borderId="25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5" applyNumberFormat="0" applyProtection="0">
      <alignment horizontal="right" vertical="center"/>
    </xf>
    <xf numFmtId="4" fontId="37" fillId="4" borderId="25" applyNumberFormat="0" applyProtection="0">
      <alignment horizontal="right" vertical="center"/>
    </xf>
    <xf numFmtId="4" fontId="37" fillId="15" borderId="25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37" fillId="26" borderId="25" applyNumberFormat="0" applyProtection="0">
      <alignment horizontal="right" vertical="center"/>
    </xf>
    <xf numFmtId="4" fontId="37" fillId="18" borderId="25" applyNumberFormat="0" applyProtection="0">
      <alignment horizontal="right" vertical="center"/>
    </xf>
    <xf numFmtId="4" fontId="37" fillId="16" borderId="25" applyNumberFormat="0" applyProtection="0">
      <alignment horizontal="right" vertical="center"/>
    </xf>
    <xf numFmtId="4" fontId="37" fillId="27" borderId="25" applyNumberFormat="0" applyProtection="0">
      <alignment horizontal="right" vertical="center"/>
    </xf>
    <xf numFmtId="4" fontId="37" fillId="28" borderId="25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5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5" applyNumberFormat="0" applyProtection="0">
      <alignment horizontal="left" vertical="center" indent="1"/>
    </xf>
    <xf numFmtId="0" fontId="11" fillId="30" borderId="25" applyNumberFormat="0" applyProtection="0">
      <alignment horizontal="left" vertical="top" indent="1"/>
    </xf>
    <xf numFmtId="0" fontId="11" fillId="32" borderId="25" applyNumberFormat="0" applyProtection="0">
      <alignment horizontal="left" vertical="center" indent="1"/>
    </xf>
    <xf numFmtId="0" fontId="11" fillId="32" borderId="25" applyNumberFormat="0" applyProtection="0">
      <alignment horizontal="left" vertical="top" indent="1"/>
    </xf>
    <xf numFmtId="0" fontId="11" fillId="33" borderId="25" applyNumberFormat="0" applyProtection="0">
      <alignment horizontal="left" vertical="center" indent="1"/>
    </xf>
    <xf numFmtId="0" fontId="11" fillId="33" borderId="25" applyNumberFormat="0" applyProtection="0">
      <alignment horizontal="left" vertical="top" indent="1"/>
    </xf>
    <xf numFmtId="0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37" fillId="21" borderId="25" applyNumberFormat="0" applyProtection="0">
      <alignment vertical="center"/>
    </xf>
    <xf numFmtId="4" fontId="94" fillId="21" borderId="25" applyNumberFormat="0" applyProtection="0">
      <alignment vertical="center"/>
    </xf>
    <xf numFmtId="4" fontId="37" fillId="21" borderId="25" applyNumberFormat="0" applyProtection="0">
      <alignment horizontal="left" vertical="center" indent="1"/>
    </xf>
    <xf numFmtId="0" fontId="37" fillId="21" borderId="25" applyNumberFormat="0" applyProtection="0">
      <alignment horizontal="left" vertical="top" indent="1"/>
    </xf>
    <xf numFmtId="4" fontId="37" fillId="35" borderId="25" applyNumberFormat="0" applyProtection="0">
      <alignment horizontal="right" vertical="center"/>
    </xf>
    <xf numFmtId="4" fontId="59" fillId="7" borderId="25" applyNumberFormat="0" applyProtection="0">
      <alignment horizontal="right" vertical="center"/>
    </xf>
    <xf numFmtId="4" fontId="37" fillId="31" borderId="25" applyNumberFormat="0" applyProtection="0">
      <alignment horizontal="left" vertical="center" indent="1"/>
    </xf>
    <xf numFmtId="0" fontId="37" fillId="32" borderId="25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5" applyNumberFormat="0" applyProtection="0">
      <alignment horizontal="right" vertical="center"/>
    </xf>
    <xf numFmtId="225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6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7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6" fontId="39" fillId="0" borderId="0" applyFill="0" applyBorder="0" applyAlignment="0"/>
    <xf numFmtId="227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8" applyNumberFormat="0" applyFont="0" applyFill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7" fillId="11" borderId="29" applyNumberFormat="0" applyAlignment="0" applyProtection="0"/>
    <xf numFmtId="230" fontId="106" fillId="0" borderId="0" applyFont="0" applyFill="0" applyBorder="0" applyAlignment="0" applyProtection="0"/>
    <xf numFmtId="231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3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6" fillId="0" borderId="0"/>
    <xf numFmtId="0" fontId="60" fillId="0" borderId="0"/>
  </cellStyleXfs>
  <cellXfs count="260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4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49" fontId="12" fillId="0" borderId="3" xfId="1" applyNumberFormat="1" applyFont="1" applyBorder="1" applyAlignment="1">
      <alignment horizontal="center" vertical="center" wrapText="1"/>
    </xf>
    <xf numFmtId="49" fontId="11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2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0" fontId="118" fillId="0" borderId="0" xfId="0" applyFont="1" applyFill="1" applyProtection="1">
      <protection locked="0"/>
    </xf>
    <xf numFmtId="0" fontId="119" fillId="0" borderId="0" xfId="0" applyFont="1" applyFill="1" applyProtection="1">
      <protection locked="0"/>
    </xf>
    <xf numFmtId="3" fontId="9" fillId="39" borderId="4" xfId="0" applyNumberFormat="1" applyFont="1" applyFill="1" applyBorder="1" applyAlignment="1">
      <alignment horizontal="right" vertical="center" wrapText="1"/>
    </xf>
    <xf numFmtId="3" fontId="2" fillId="39" borderId="1" xfId="2" applyNumberFormat="1" applyFont="1" applyFill="1" applyBorder="1" applyProtection="1">
      <protection locked="0"/>
    </xf>
    <xf numFmtId="3" fontId="4" fillId="39" borderId="1" xfId="2" applyNumberFormat="1" applyFont="1" applyFill="1" applyBorder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5" fillId="0" borderId="0" xfId="466" applyFont="1" applyFill="1" applyProtection="1">
      <protection locked="0"/>
    </xf>
    <xf numFmtId="3" fontId="15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3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3" fontId="120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1" fillId="0" borderId="0" xfId="1" applyFont="1" applyProtection="1">
      <protection locked="0"/>
    </xf>
    <xf numFmtId="3" fontId="121" fillId="0" borderId="0" xfId="1" applyNumberFormat="1" applyFont="1" applyProtection="1">
      <protection locked="0"/>
    </xf>
    <xf numFmtId="3" fontId="121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3" fontId="12" fillId="0" borderId="1" xfId="445" applyNumberFormat="1" applyFont="1" applyBorder="1" applyAlignment="1" applyProtection="1">
      <alignment horizontal="right"/>
    </xf>
    <xf numFmtId="3" fontId="12" fillId="0" borderId="1" xfId="445" applyNumberFormat="1" applyFont="1" applyFill="1" applyBorder="1" applyAlignment="1" applyProtection="1">
      <alignment horizontal="right"/>
    </xf>
    <xf numFmtId="0" fontId="12" fillId="0" borderId="5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3" fontId="2" fillId="0" borderId="1" xfId="445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0" fontId="9" fillId="0" borderId="1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2" fillId="0" borderId="0" xfId="4" applyNumberFormat="1" applyFont="1" applyFill="1" applyProtection="1">
      <protection locked="0"/>
    </xf>
    <xf numFmtId="0" fontId="1" fillId="0" borderId="1" xfId="1" applyBorder="1" applyProtection="1">
      <protection locked="0"/>
    </xf>
    <xf numFmtId="3" fontId="12" fillId="0" borderId="1" xfId="1" applyNumberFormat="1" applyFont="1" applyBorder="1" applyAlignment="1" applyProtection="1">
      <alignment horizontal="right"/>
    </xf>
    <xf numFmtId="3" fontId="12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Protection="1"/>
    <xf numFmtId="3" fontId="12" fillId="0" borderId="1" xfId="1" applyNumberFormat="1" applyFont="1" applyBorder="1" applyProtection="1">
      <protection locked="0"/>
    </xf>
    <xf numFmtId="3" fontId="12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2" fillId="0" borderId="1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Alignment="1" applyProtection="1">
      <alignment vertical="top" wrapText="1"/>
    </xf>
    <xf numFmtId="0" fontId="123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6" fillId="0" borderId="1" xfId="1" applyFont="1" applyBorder="1" applyAlignment="1" applyProtection="1">
      <alignment vertical="top" wrapText="1"/>
    </xf>
    <xf numFmtId="3" fontId="12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3" fillId="0" borderId="0" xfId="1" applyFont="1" applyFill="1" applyProtection="1">
      <protection locked="0"/>
    </xf>
    <xf numFmtId="0" fontId="13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3" fillId="39" borderId="0" xfId="1" applyFont="1" applyFill="1" applyAlignment="1">
      <alignment horizontal="justify" shrinkToFit="1"/>
    </xf>
    <xf numFmtId="0" fontId="2" fillId="39" borderId="0" xfId="1" applyFont="1" applyFill="1" applyProtection="1"/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166" fontId="2" fillId="39" borderId="1" xfId="2" applyNumberFormat="1" applyFont="1" applyFill="1" applyBorder="1" applyProtection="1">
      <protection locked="0"/>
    </xf>
    <xf numFmtId="0" fontId="2" fillId="39" borderId="1" xfId="1" applyFont="1" applyFill="1" applyBorder="1" applyProtection="1">
      <protection locked="0"/>
    </xf>
    <xf numFmtId="0" fontId="13" fillId="39" borderId="0" xfId="0" applyFont="1" applyFill="1" applyProtection="1">
      <protection locked="0"/>
    </xf>
    <xf numFmtId="0" fontId="15" fillId="39" borderId="0" xfId="0" applyFont="1" applyFill="1" applyProtection="1">
      <protection locked="0"/>
    </xf>
    <xf numFmtId="0" fontId="4" fillId="39" borderId="0" xfId="0" applyFont="1" applyFill="1" applyProtection="1">
      <protection locked="0"/>
    </xf>
    <xf numFmtId="3" fontId="15" fillId="39" borderId="0" xfId="0" applyNumberFormat="1" applyFont="1" applyFill="1" applyProtection="1">
      <protection locked="0"/>
    </xf>
    <xf numFmtId="0" fontId="4" fillId="39" borderId="0" xfId="1" applyFont="1" applyFill="1" applyProtection="1">
      <protection locked="0"/>
    </xf>
    <xf numFmtId="0" fontId="2" fillId="39" borderId="0" xfId="1" applyFont="1" applyFill="1" applyProtection="1">
      <protection locked="0"/>
    </xf>
    <xf numFmtId="3" fontId="4" fillId="0" borderId="1" xfId="1" applyNumberFormat="1" applyFont="1" applyBorder="1" applyAlignment="1" applyProtection="1">
      <alignment horizontal="right"/>
    </xf>
    <xf numFmtId="3" fontId="124" fillId="0" borderId="1" xfId="0" applyNumberFormat="1" applyFont="1" applyFill="1" applyBorder="1" applyAlignment="1" applyProtection="1">
      <alignment horizontal="right" vertical="center"/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Protection="1">
      <protection locked="0"/>
    </xf>
    <xf numFmtId="3" fontId="12" fillId="0" borderId="1" xfId="1" applyNumberFormat="1" applyFont="1" applyBorder="1" applyAlignment="1" applyProtection="1">
      <alignment horizontal="right" wrapText="1"/>
      <protection locked="0"/>
    </xf>
    <xf numFmtId="3" fontId="12" fillId="39" borderId="1" xfId="443" applyNumberFormat="1" applyFont="1" applyFill="1" applyBorder="1" applyAlignment="1" applyProtection="1">
      <alignment horizontal="right"/>
      <protection locked="0"/>
    </xf>
    <xf numFmtId="3" fontId="12" fillId="39" borderId="1" xfId="1" applyNumberFormat="1" applyFont="1" applyFill="1" applyBorder="1" applyAlignment="1" applyProtection="1">
      <alignment horizontal="right"/>
      <protection locked="0"/>
    </xf>
    <xf numFmtId="3" fontId="4" fillId="39" borderId="4" xfId="0" applyNumberFormat="1" applyFont="1" applyFill="1" applyBorder="1" applyAlignment="1">
      <alignment horizontal="right" vertical="center" wrapText="1"/>
    </xf>
    <xf numFmtId="3" fontId="2" fillId="23" borderId="1" xfId="1" applyNumberFormat="1" applyFont="1" applyFill="1" applyBorder="1" applyAlignment="1" applyProtection="1">
      <alignment horizontal="right" vertical="center" wrapText="1"/>
      <protection locked="0"/>
    </xf>
    <xf numFmtId="3" fontId="125" fillId="0" borderId="4" xfId="0" applyNumberFormat="1" applyFont="1" applyBorder="1" applyAlignment="1">
      <alignment horizontal="right" vertical="center" wrapText="1"/>
    </xf>
    <xf numFmtId="0" fontId="2" fillId="39" borderId="1" xfId="1" applyFont="1" applyFill="1" applyBorder="1" applyAlignment="1">
      <alignment horizontal="left"/>
    </xf>
    <xf numFmtId="3" fontId="4" fillId="39" borderId="1" xfId="1" applyNumberFormat="1" applyFont="1" applyFill="1" applyBorder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49" fontId="9" fillId="0" borderId="0" xfId="1" applyNumberFormat="1" applyFont="1" applyFill="1"/>
    <xf numFmtId="3" fontId="4" fillId="0" borderId="1" xfId="1" applyNumberFormat="1" applyFont="1" applyBorder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3" fontId="9" fillId="0" borderId="1" xfId="466" applyNumberFormat="1" applyFont="1" applyFill="1" applyBorder="1" applyAlignment="1" applyProtection="1">
      <alignment horizontal="right"/>
      <protection locked="0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Protection="1">
      <protection locked="0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39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0" fontId="127" fillId="0" borderId="1" xfId="445" applyFont="1" applyBorder="1" applyAlignment="1">
      <alignment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top" wrapText="1"/>
    </xf>
    <xf numFmtId="3" fontId="2" fillId="0" borderId="40" xfId="1" applyNumberFormat="1" applyFont="1" applyBorder="1" applyAlignment="1" applyProtection="1">
      <alignment horizontal="center" vertical="center" wrapText="1"/>
      <protection locked="0"/>
    </xf>
    <xf numFmtId="3" fontId="2" fillId="0" borderId="1" xfId="445" applyNumberFormat="1" applyFont="1" applyFill="1" applyBorder="1" applyAlignment="1" applyProtection="1">
      <alignment horizontal="right"/>
    </xf>
    <xf numFmtId="3" fontId="9" fillId="0" borderId="40" xfId="1" applyNumberFormat="1" applyFont="1" applyBorder="1" applyAlignment="1" applyProtection="1">
      <alignment horizontal="center" vertical="center" wrapText="1"/>
      <protection locked="0"/>
    </xf>
    <xf numFmtId="3" fontId="9" fillId="0" borderId="41" xfId="1" applyNumberFormat="1" applyFont="1" applyBorder="1" applyAlignment="1" applyProtection="1">
      <alignment horizontal="center" vertical="center" wrapText="1"/>
      <protection locked="0"/>
    </xf>
    <xf numFmtId="3" fontId="9" fillId="0" borderId="39" xfId="1" applyNumberFormat="1" applyFont="1" applyBorder="1" applyAlignment="1" applyProtection="1">
      <alignment horizontal="center" vertical="center" wrapText="1"/>
      <protection locked="0"/>
    </xf>
    <xf numFmtId="3" fontId="4" fillId="0" borderId="40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top" wrapText="1"/>
    </xf>
    <xf numFmtId="3" fontId="4" fillId="0" borderId="1" xfId="445" applyNumberFormat="1" applyFont="1" applyFill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wrapText="1"/>
    </xf>
    <xf numFmtId="3" fontId="2" fillId="0" borderId="1" xfId="445" applyNumberFormat="1" applyFont="1" applyBorder="1" applyAlignment="1" applyProtection="1">
      <alignment horizontal="right"/>
    </xf>
    <xf numFmtId="0" fontId="119" fillId="0" borderId="1" xfId="445" applyFont="1" applyBorder="1" applyAlignment="1">
      <alignment wrapText="1"/>
    </xf>
    <xf numFmtId="3" fontId="4" fillId="0" borderId="1" xfId="445" applyNumberFormat="1" applyFont="1" applyBorder="1" applyAlignment="1" applyProtection="1">
      <alignment horizontal="right"/>
      <protection locked="0"/>
    </xf>
    <xf numFmtId="3" fontId="2" fillId="0" borderId="4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9" xfId="1" applyNumberFormat="1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Fill="1" applyProtection="1"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49" fontId="112" fillId="0" borderId="30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0" fontId="115" fillId="0" borderId="33" xfId="1" applyNumberFormat="1" applyFont="1" applyBorder="1" applyAlignment="1">
      <alignment vertic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3" fillId="0" borderId="33" xfId="1" applyNumberFormat="1" applyFont="1" applyBorder="1" applyAlignment="1">
      <alignment horizontal="center" vertical="center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49" fontId="114" fillId="0" borderId="33" xfId="1" applyNumberFormat="1" applyFont="1" applyBorder="1" applyAlignment="1">
      <alignment horizontal="center" vertical="top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3" fillId="0" borderId="33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horizontal="left"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3" fillId="0" borderId="33" xfId="1" applyNumberFormat="1" applyFont="1" applyBorder="1" applyAlignment="1">
      <alignment horizontal="left" vertical="center" wrapText="1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5" fillId="0" borderId="36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5" fillId="0" borderId="48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49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3" fillId="0" borderId="45" xfId="1" applyNumberFormat="1" applyFont="1" applyBorder="1" applyAlignment="1">
      <alignment horizontal="center"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7" fillId="0" borderId="36" xfId="1" applyNumberFormat="1" applyFont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15" fillId="0" borderId="36" xfId="1" applyNumberFormat="1" applyFont="1" applyFill="1" applyBorder="1" applyAlignment="1">
      <alignment vertical="center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70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Справочник"/>
      <sheetName val="ЯНВАРЬ"/>
      <sheetName val="Транс 03"/>
      <sheetName val="Транс 02"/>
      <sheetName val="Trial Balance"/>
      <sheetName val="gaeshpetco"/>
      <sheetName val="SMSTemp"/>
      <sheetName val="Параметры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Статьи"/>
      <sheetName val="Store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список необх. инфо."/>
      <sheetName val="ОС"/>
      <sheetName val="A 10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Spreadsheet # 2"/>
      <sheetName val="depreciation testing"/>
      <sheetName val="Land"/>
      <sheetName val="Test of FA Installation"/>
      <sheetName val="Additions"/>
      <sheetName val="FS"/>
      <sheetName val="% threshhold(salary)"/>
      <sheetName val="P&amp;L"/>
      <sheetName val="Provisions"/>
      <sheetName val="2002"/>
      <sheetName val="Datasheet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1450"/>
      <sheetName val="Tickmarks"/>
      <sheetName val="Бонды стр.341"/>
      <sheetName val="Criterion Rang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/>
      <sheetData sheetId="63">
        <row r="1">
          <cell r="A1">
            <v>0</v>
          </cell>
        </row>
      </sheetData>
      <sheetData sheetId="64"/>
      <sheetData sheetId="65"/>
      <sheetData sheetId="66">
        <row r="1">
          <cell r="A1">
            <v>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58">
          <cell r="C58">
            <v>1459655.7900000066</v>
          </cell>
        </row>
      </sheetData>
      <sheetData sheetId="19"/>
      <sheetData sheetId="20" refreshError="1"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  <sheetName val="I. Прогноз доходов"/>
      <sheetName val="2003 (215862 тн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8210.09"/>
      <sheetName val="ОС и ИН (120)"/>
      <sheetName val="технический-НЕ УДАЛЯТЬ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7"/>
  <sheetViews>
    <sheetView tabSelected="1" zoomScale="80" zoomScaleNormal="80" zoomScaleSheetLayoutView="80" workbookViewId="0">
      <selection activeCell="C68" sqref="C68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47" customWidth="1"/>
    <col min="4" max="4" width="21.7109375" style="29" customWidth="1"/>
    <col min="5" max="16384" width="9.140625" style="1"/>
  </cols>
  <sheetData>
    <row r="1" spans="1:4">
      <c r="C1" s="202"/>
      <c r="D1" s="203"/>
    </row>
    <row r="2" spans="1:4">
      <c r="C2" s="136"/>
      <c r="D2" s="2" t="s">
        <v>0</v>
      </c>
    </row>
    <row r="3" spans="1:4">
      <c r="A3" s="204" t="s">
        <v>196</v>
      </c>
      <c r="B3" s="204"/>
      <c r="C3" s="204"/>
      <c r="D3" s="204"/>
    </row>
    <row r="4" spans="1:4">
      <c r="A4" s="205" t="s">
        <v>1</v>
      </c>
      <c r="B4" s="204"/>
      <c r="C4" s="204"/>
      <c r="D4" s="204"/>
    </row>
    <row r="5" spans="1:4">
      <c r="A5" s="206" t="s">
        <v>2</v>
      </c>
      <c r="B5" s="206"/>
      <c r="C5" s="206"/>
      <c r="D5" s="206"/>
    </row>
    <row r="6" spans="1:4" s="3" customFormat="1">
      <c r="A6" s="204" t="s">
        <v>281</v>
      </c>
      <c r="B6" s="204"/>
      <c r="C6" s="204"/>
      <c r="D6" s="204"/>
    </row>
    <row r="7" spans="1:4">
      <c r="A7" s="3"/>
      <c r="B7" s="3"/>
      <c r="C7" s="137"/>
      <c r="D7" s="4" t="s">
        <v>209</v>
      </c>
    </row>
    <row r="8" spans="1:4" ht="25.5">
      <c r="A8" s="5" t="s">
        <v>3</v>
      </c>
      <c r="B8" s="5" t="s">
        <v>4</v>
      </c>
      <c r="C8" s="138" t="s">
        <v>5</v>
      </c>
      <c r="D8" s="6" t="s">
        <v>6</v>
      </c>
    </row>
    <row r="9" spans="1:4" ht="13.5">
      <c r="A9" s="7">
        <v>1</v>
      </c>
      <c r="B9" s="7">
        <v>2</v>
      </c>
      <c r="C9" s="139">
        <v>3</v>
      </c>
      <c r="D9" s="8">
        <v>4</v>
      </c>
    </row>
    <row r="10" spans="1:4">
      <c r="A10" s="9" t="s">
        <v>7</v>
      </c>
      <c r="B10" s="10"/>
      <c r="C10" s="140"/>
      <c r="D10" s="11"/>
    </row>
    <row r="11" spans="1:4">
      <c r="A11" s="12" t="s">
        <v>8</v>
      </c>
      <c r="B11" s="13">
        <v>1</v>
      </c>
      <c r="C11" s="65">
        <v>31030268</v>
      </c>
      <c r="D11" s="14">
        <v>38665521</v>
      </c>
    </row>
    <row r="12" spans="1:4">
      <c r="A12" s="12" t="s">
        <v>55</v>
      </c>
      <c r="B12" s="13"/>
      <c r="C12" s="65"/>
      <c r="D12" s="14"/>
    </row>
    <row r="13" spans="1:4">
      <c r="A13" s="12" t="s">
        <v>9</v>
      </c>
      <c r="B13" s="15" t="s">
        <v>10</v>
      </c>
      <c r="C13" s="141"/>
      <c r="D13" s="17"/>
    </row>
    <row r="14" spans="1:4" ht="25.5">
      <c r="A14" s="12" t="s">
        <v>11</v>
      </c>
      <c r="B14" s="18" t="s">
        <v>12</v>
      </c>
      <c r="C14" s="19">
        <v>31030268</v>
      </c>
      <c r="D14" s="19">
        <v>38665521</v>
      </c>
    </row>
    <row r="15" spans="1:4" ht="25.5">
      <c r="A15" s="20" t="s">
        <v>13</v>
      </c>
      <c r="B15" s="13">
        <v>2</v>
      </c>
      <c r="C15" s="19"/>
      <c r="D15" s="19"/>
    </row>
    <row r="16" spans="1:4" ht="26.25" customHeight="1">
      <c r="A16" s="20" t="s">
        <v>15</v>
      </c>
      <c r="B16" s="13">
        <v>3</v>
      </c>
      <c r="C16" s="19">
        <v>10986874</v>
      </c>
      <c r="D16" s="19">
        <v>11089637</v>
      </c>
    </row>
    <row r="17" spans="1:4" ht="25.5">
      <c r="A17" s="23" t="s">
        <v>18</v>
      </c>
      <c r="B17" s="21" t="s">
        <v>14</v>
      </c>
      <c r="C17" s="19"/>
      <c r="D17" s="19"/>
    </row>
    <row r="18" spans="1:4">
      <c r="A18" s="23" t="s">
        <v>203</v>
      </c>
      <c r="B18" s="21" t="s">
        <v>100</v>
      </c>
      <c r="C18" s="19"/>
      <c r="D18" s="19"/>
    </row>
    <row r="19" spans="1:4">
      <c r="A19" s="20" t="s">
        <v>16</v>
      </c>
      <c r="B19" s="13">
        <v>6</v>
      </c>
      <c r="C19" s="19">
        <v>14996572</v>
      </c>
      <c r="D19" s="19">
        <v>31882975</v>
      </c>
    </row>
    <row r="20" spans="1:4">
      <c r="A20" s="20" t="s">
        <v>17</v>
      </c>
      <c r="B20" s="13">
        <v>7</v>
      </c>
      <c r="C20" s="19"/>
      <c r="D20" s="19"/>
    </row>
    <row r="21" spans="1:4" s="22" customFormat="1">
      <c r="A21" s="20" t="s">
        <v>20</v>
      </c>
      <c r="B21" s="13">
        <v>8</v>
      </c>
      <c r="C21" s="19"/>
      <c r="D21" s="19"/>
    </row>
    <row r="22" spans="1:4">
      <c r="A22" s="20" t="s">
        <v>21</v>
      </c>
      <c r="B22" s="13">
        <v>9</v>
      </c>
      <c r="C22" s="19"/>
      <c r="D22" s="19">
        <v>167534</v>
      </c>
    </row>
    <row r="23" spans="1:4">
      <c r="A23" s="20" t="s">
        <v>22</v>
      </c>
      <c r="B23" s="13">
        <v>10</v>
      </c>
      <c r="C23" s="19">
        <v>102441951</v>
      </c>
      <c r="D23" s="19">
        <v>74921988</v>
      </c>
    </row>
    <row r="24" spans="1:4">
      <c r="A24" s="20" t="s">
        <v>23</v>
      </c>
      <c r="B24" s="13">
        <v>11</v>
      </c>
      <c r="C24" s="19">
        <v>50737679</v>
      </c>
      <c r="D24" s="19">
        <v>56535641</v>
      </c>
    </row>
    <row r="25" spans="1:4">
      <c r="A25" s="20" t="s">
        <v>24</v>
      </c>
      <c r="B25" s="13">
        <v>12</v>
      </c>
      <c r="C25" s="19">
        <v>1358966</v>
      </c>
      <c r="D25" s="19">
        <v>1315991</v>
      </c>
    </row>
    <row r="26" spans="1:4">
      <c r="A26" s="20" t="s">
        <v>25</v>
      </c>
      <c r="B26" s="13">
        <v>13</v>
      </c>
      <c r="C26" s="19"/>
      <c r="D26" s="19"/>
    </row>
    <row r="27" spans="1:4">
      <c r="A27" s="20" t="s">
        <v>26</v>
      </c>
      <c r="B27" s="13">
        <v>14</v>
      </c>
      <c r="C27" s="19">
        <v>21203406</v>
      </c>
      <c r="D27" s="19">
        <v>25125819</v>
      </c>
    </row>
    <row r="28" spans="1:4">
      <c r="A28" s="20" t="s">
        <v>27</v>
      </c>
      <c r="B28" s="13">
        <v>15</v>
      </c>
      <c r="C28" s="19"/>
      <c r="D28" s="19"/>
    </row>
    <row r="29" spans="1:4">
      <c r="A29" s="23" t="s">
        <v>28</v>
      </c>
      <c r="B29" s="13">
        <v>16</v>
      </c>
      <c r="C29" s="19">
        <v>115626</v>
      </c>
      <c r="D29" s="19">
        <v>126515</v>
      </c>
    </row>
    <row r="30" spans="1:4" s="22" customFormat="1">
      <c r="A30" s="24" t="s">
        <v>29</v>
      </c>
      <c r="B30" s="13">
        <v>17</v>
      </c>
      <c r="C30" s="158">
        <v>2147177</v>
      </c>
      <c r="D30" s="19">
        <v>2186810</v>
      </c>
    </row>
    <row r="31" spans="1:4">
      <c r="A31" s="20" t="s">
        <v>30</v>
      </c>
      <c r="B31" s="13">
        <v>18</v>
      </c>
      <c r="C31" s="19">
        <v>2988307</v>
      </c>
      <c r="D31" s="19">
        <v>3274493</v>
      </c>
    </row>
    <row r="32" spans="1:4">
      <c r="A32" s="20" t="s">
        <v>31</v>
      </c>
      <c r="B32" s="13">
        <v>19</v>
      </c>
      <c r="C32" s="19"/>
      <c r="D32" s="19"/>
    </row>
    <row r="33" spans="1:4">
      <c r="A33" s="20" t="s">
        <v>32</v>
      </c>
      <c r="B33" s="13">
        <v>20</v>
      </c>
      <c r="C33" s="19">
        <v>10979180</v>
      </c>
      <c r="D33" s="19">
        <v>9239941</v>
      </c>
    </row>
    <row r="34" spans="1:4" s="42" customFormat="1">
      <c r="A34" s="26" t="s">
        <v>33</v>
      </c>
      <c r="B34" s="5">
        <v>21</v>
      </c>
      <c r="C34" s="66">
        <v>248986006</v>
      </c>
      <c r="D34" s="66">
        <v>254532865</v>
      </c>
    </row>
    <row r="35" spans="1:4">
      <c r="A35" s="20"/>
      <c r="B35" s="13"/>
      <c r="C35" s="65"/>
      <c r="D35" s="59"/>
    </row>
    <row r="36" spans="1:4">
      <c r="A36" s="27" t="s">
        <v>34</v>
      </c>
      <c r="B36" s="13"/>
      <c r="C36" s="65"/>
      <c r="D36" s="59"/>
    </row>
    <row r="37" spans="1:4">
      <c r="A37" s="28" t="s">
        <v>35</v>
      </c>
      <c r="B37" s="13">
        <v>22</v>
      </c>
      <c r="C37" s="65"/>
      <c r="D37" s="59"/>
    </row>
    <row r="38" spans="1:4">
      <c r="A38" s="20" t="s">
        <v>203</v>
      </c>
      <c r="B38" s="13">
        <v>23</v>
      </c>
      <c r="C38" s="65"/>
      <c r="D38" s="59"/>
    </row>
    <row r="39" spans="1:4">
      <c r="A39" s="28" t="s">
        <v>36</v>
      </c>
      <c r="B39" s="13">
        <v>24</v>
      </c>
      <c r="C39" s="19">
        <v>34116170</v>
      </c>
      <c r="D39" s="19">
        <v>37334185</v>
      </c>
    </row>
    <row r="40" spans="1:4">
      <c r="A40" s="20" t="s">
        <v>37</v>
      </c>
      <c r="B40" s="13">
        <v>25</v>
      </c>
      <c r="C40" s="19"/>
      <c r="D40" s="19"/>
    </row>
    <row r="41" spans="1:4">
      <c r="A41" s="28" t="s">
        <v>229</v>
      </c>
      <c r="B41" s="13">
        <v>26</v>
      </c>
      <c r="C41" s="19">
        <v>141026979</v>
      </c>
      <c r="D41" s="19">
        <v>145124751</v>
      </c>
    </row>
    <row r="42" spans="1:4">
      <c r="A42" s="28" t="s">
        <v>38</v>
      </c>
      <c r="B42" s="13">
        <v>27</v>
      </c>
      <c r="C42" s="19">
        <v>14046695</v>
      </c>
      <c r="D42" s="19">
        <v>9541197</v>
      </c>
    </row>
    <row r="43" spans="1:4">
      <c r="A43" s="12" t="s">
        <v>39</v>
      </c>
      <c r="B43" s="13">
        <v>28</v>
      </c>
      <c r="C43" s="19"/>
      <c r="D43" s="19"/>
    </row>
    <row r="44" spans="1:4">
      <c r="A44" s="12" t="s">
        <v>40</v>
      </c>
      <c r="B44" s="13">
        <v>29</v>
      </c>
      <c r="C44" s="19">
        <v>926802</v>
      </c>
      <c r="D44" s="19"/>
    </row>
    <row r="45" spans="1:4">
      <c r="A45" s="12" t="s">
        <v>41</v>
      </c>
      <c r="B45" s="13">
        <v>30</v>
      </c>
      <c r="C45" s="19"/>
      <c r="D45" s="19">
        <v>10152242</v>
      </c>
    </row>
    <row r="46" spans="1:4">
      <c r="A46" s="20" t="s">
        <v>42</v>
      </c>
      <c r="B46" s="13">
        <v>31</v>
      </c>
      <c r="C46" s="64">
        <v>34341</v>
      </c>
      <c r="D46" s="19">
        <v>19928</v>
      </c>
    </row>
    <row r="47" spans="1:4">
      <c r="A47" s="20" t="s">
        <v>43</v>
      </c>
      <c r="B47" s="163">
        <v>32</v>
      </c>
      <c r="C47" s="19">
        <v>1149157</v>
      </c>
      <c r="D47" s="64">
        <v>1106223</v>
      </c>
    </row>
    <row r="48" spans="1:4">
      <c r="A48" s="20" t="s">
        <v>44</v>
      </c>
      <c r="B48" s="163">
        <v>33</v>
      </c>
      <c r="C48" s="65">
        <v>454532</v>
      </c>
      <c r="D48" s="19">
        <v>252581</v>
      </c>
    </row>
    <row r="49" spans="1:5">
      <c r="A49" s="26" t="s">
        <v>45</v>
      </c>
      <c r="B49" s="5">
        <v>34</v>
      </c>
      <c r="C49" s="66">
        <v>191754676</v>
      </c>
      <c r="D49" s="66">
        <v>203531107</v>
      </c>
    </row>
    <row r="50" spans="1:5">
      <c r="A50" s="26"/>
      <c r="B50" s="13"/>
      <c r="C50" s="65"/>
      <c r="D50" s="59"/>
    </row>
    <row r="51" spans="1:5">
      <c r="A51" s="26" t="s">
        <v>46</v>
      </c>
      <c r="B51" s="13"/>
      <c r="C51" s="65"/>
      <c r="D51" s="61"/>
    </row>
    <row r="52" spans="1:5">
      <c r="A52" s="20" t="s">
        <v>47</v>
      </c>
      <c r="B52" s="13">
        <v>35</v>
      </c>
      <c r="C52" s="19">
        <v>63326461</v>
      </c>
      <c r="D52" s="61">
        <v>58126461</v>
      </c>
    </row>
    <row r="53" spans="1:5">
      <c r="A53" s="20" t="s">
        <v>55</v>
      </c>
      <c r="B53" s="13"/>
      <c r="C53" s="19"/>
      <c r="D53" s="59"/>
    </row>
    <row r="54" spans="1:5">
      <c r="A54" s="28" t="s">
        <v>48</v>
      </c>
      <c r="B54" s="21" t="s">
        <v>204</v>
      </c>
      <c r="C54" s="19">
        <v>63326461</v>
      </c>
      <c r="D54" s="19">
        <v>58126461</v>
      </c>
    </row>
    <row r="55" spans="1:5">
      <c r="A55" s="20" t="s">
        <v>49</v>
      </c>
      <c r="B55" s="21" t="s">
        <v>205</v>
      </c>
      <c r="C55" s="19"/>
      <c r="D55" s="19"/>
    </row>
    <row r="56" spans="1:5">
      <c r="A56" s="20" t="s">
        <v>50</v>
      </c>
      <c r="B56" s="13">
        <v>36</v>
      </c>
      <c r="C56" s="19">
        <v>5822856</v>
      </c>
      <c r="D56" s="19">
        <v>5822856</v>
      </c>
    </row>
    <row r="57" spans="1:5">
      <c r="A57" s="20" t="s">
        <v>51</v>
      </c>
      <c r="B57" s="13">
        <v>37</v>
      </c>
      <c r="C57" s="19">
        <v>-2597522</v>
      </c>
      <c r="D57" s="19">
        <v>-2597522</v>
      </c>
    </row>
    <row r="58" spans="1:5">
      <c r="A58" s="20" t="s">
        <v>52</v>
      </c>
      <c r="B58" s="13">
        <v>38</v>
      </c>
      <c r="C58" s="19">
        <v>2734447</v>
      </c>
      <c r="D58" s="19">
        <v>2734447</v>
      </c>
    </row>
    <row r="59" spans="1:5">
      <c r="A59" s="20" t="s">
        <v>53</v>
      </c>
      <c r="B59" s="13">
        <v>39</v>
      </c>
      <c r="C59" s="19">
        <v>-1321734</v>
      </c>
      <c r="D59" s="19">
        <v>-1206178</v>
      </c>
      <c r="E59" s="25"/>
    </row>
    <row r="60" spans="1:5">
      <c r="A60" s="20" t="s">
        <v>54</v>
      </c>
      <c r="B60" s="18" t="s">
        <v>208</v>
      </c>
      <c r="C60" s="19">
        <v>-10733178</v>
      </c>
      <c r="D60" s="64">
        <v>-11878306</v>
      </c>
    </row>
    <row r="61" spans="1:5">
      <c r="A61" s="20" t="s">
        <v>55</v>
      </c>
      <c r="B61" s="18"/>
      <c r="C61" s="19"/>
      <c r="D61" s="59"/>
    </row>
    <row r="62" spans="1:5">
      <c r="A62" s="16" t="s">
        <v>56</v>
      </c>
      <c r="B62" s="18" t="s">
        <v>206</v>
      </c>
      <c r="C62" s="65">
        <v>-12805108</v>
      </c>
      <c r="D62" s="19">
        <v>-14967570</v>
      </c>
    </row>
    <row r="63" spans="1:5">
      <c r="A63" s="20" t="s">
        <v>57</v>
      </c>
      <c r="B63" s="18" t="s">
        <v>207</v>
      </c>
      <c r="C63" s="65">
        <v>2071930</v>
      </c>
      <c r="D63" s="19">
        <v>3089264</v>
      </c>
    </row>
    <row r="64" spans="1:5">
      <c r="A64" s="26" t="s">
        <v>59</v>
      </c>
      <c r="B64" s="30">
        <v>41</v>
      </c>
      <c r="C64" s="58">
        <v>57231330</v>
      </c>
      <c r="D64" s="58">
        <v>51001758</v>
      </c>
    </row>
    <row r="65" spans="1:4">
      <c r="A65" s="26"/>
      <c r="B65" s="30"/>
      <c r="C65" s="160"/>
      <c r="D65" s="60"/>
    </row>
    <row r="66" spans="1:4">
      <c r="A66" s="26" t="s">
        <v>210</v>
      </c>
      <c r="B66" s="30">
        <v>42</v>
      </c>
      <c r="C66" s="161">
        <v>248986006</v>
      </c>
      <c r="D66" s="161">
        <v>254532865</v>
      </c>
    </row>
    <row r="67" spans="1:4">
      <c r="A67" s="26"/>
      <c r="B67" s="176"/>
      <c r="C67" s="177"/>
      <c r="D67" s="177"/>
    </row>
    <row r="68" spans="1:4">
      <c r="A68" s="175" t="s">
        <v>240</v>
      </c>
      <c r="B68" s="56" t="s">
        <v>241</v>
      </c>
      <c r="C68" s="58">
        <v>9392</v>
      </c>
      <c r="D68" s="58">
        <v>9146</v>
      </c>
    </row>
    <row r="69" spans="1:4">
      <c r="A69" s="32"/>
      <c r="B69" s="33"/>
      <c r="C69" s="142"/>
    </row>
    <row r="70" spans="1:4" ht="15">
      <c r="A70" s="37"/>
      <c r="B70" s="38"/>
      <c r="C70" s="143"/>
      <c r="D70" s="34"/>
    </row>
    <row r="71" spans="1:4">
      <c r="A71" s="162" t="s">
        <v>200</v>
      </c>
      <c r="B71" s="162"/>
      <c r="C71" s="162"/>
      <c r="D71" s="162"/>
    </row>
    <row r="72" spans="1:4" ht="15">
      <c r="A72" s="38"/>
      <c r="B72" s="38"/>
      <c r="C72" s="143"/>
      <c r="D72" s="34"/>
    </row>
    <row r="73" spans="1:4" ht="15">
      <c r="A73" s="38"/>
      <c r="B73" s="38"/>
      <c r="C73" s="143"/>
      <c r="D73" s="201"/>
    </row>
    <row r="74" spans="1:4" ht="15">
      <c r="A74" s="39" t="s">
        <v>199</v>
      </c>
      <c r="B74" s="31"/>
      <c r="C74" s="144"/>
      <c r="D74" s="38"/>
    </row>
    <row r="75" spans="1:4" ht="15">
      <c r="A75" s="39"/>
      <c r="B75" s="38"/>
      <c r="C75" s="145"/>
      <c r="D75" s="31"/>
    </row>
    <row r="76" spans="1:4" s="36" customFormat="1" ht="15">
      <c r="A76" s="33" t="s">
        <v>282</v>
      </c>
      <c r="B76" s="31"/>
      <c r="C76" s="144"/>
      <c r="D76" s="38"/>
    </row>
    <row r="77" spans="1:4" s="36" customFormat="1" ht="15">
      <c r="A77" s="38"/>
      <c r="B77" s="38"/>
      <c r="C77" s="143"/>
      <c r="D77" s="31"/>
    </row>
    <row r="78" spans="1:4" s="36" customFormat="1" ht="15">
      <c r="A78" s="33" t="s">
        <v>244</v>
      </c>
      <c r="B78" s="38"/>
      <c r="C78" s="145"/>
      <c r="D78" s="38"/>
    </row>
    <row r="79" spans="1:4" s="36" customFormat="1" ht="15">
      <c r="A79" s="33"/>
      <c r="B79" s="38"/>
      <c r="C79" s="143"/>
      <c r="D79" s="38"/>
    </row>
    <row r="80" spans="1:4" s="36" customFormat="1" ht="15">
      <c r="A80" s="33" t="s">
        <v>154</v>
      </c>
      <c r="B80" s="38"/>
      <c r="C80" s="143"/>
      <c r="D80" s="38"/>
    </row>
    <row r="81" spans="1:4" s="36" customFormat="1" ht="15">
      <c r="A81" s="42"/>
      <c r="B81" s="42"/>
      <c r="C81" s="146"/>
      <c r="D81" s="38"/>
    </row>
    <row r="82" spans="1:4" s="36" customFormat="1" ht="15">
      <c r="A82" s="1"/>
      <c r="B82" s="1"/>
      <c r="C82" s="147"/>
      <c r="D82" s="43"/>
    </row>
    <row r="83" spans="1:4" s="36" customFormat="1" ht="15">
      <c r="A83" s="1"/>
      <c r="B83" s="1"/>
      <c r="C83" s="147"/>
      <c r="D83" s="29"/>
    </row>
    <row r="84" spans="1:4" s="36" customFormat="1" ht="15">
      <c r="A84" s="1"/>
      <c r="B84" s="1"/>
      <c r="C84" s="147"/>
      <c r="D84" s="29"/>
    </row>
    <row r="85" spans="1:4" s="36" customFormat="1" ht="15">
      <c r="A85" s="1"/>
      <c r="B85" s="1"/>
      <c r="C85" s="147"/>
      <c r="D85" s="29"/>
    </row>
    <row r="86" spans="1:4" s="36" customFormat="1" ht="15">
      <c r="A86" s="1"/>
      <c r="B86" s="25"/>
      <c r="C86" s="147"/>
      <c r="D86" s="29"/>
    </row>
    <row r="87" spans="1:4" s="36" customFormat="1" ht="15">
      <c r="A87" s="1"/>
      <c r="B87" s="1"/>
      <c r="C87" s="147"/>
      <c r="D87" s="29"/>
    </row>
  </sheetData>
  <mergeCells count="5"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256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0"/>
  <sheetViews>
    <sheetView zoomScale="85" zoomScaleNormal="85" zoomScaleSheetLayoutView="70" workbookViewId="0">
      <selection activeCell="L71" sqref="L71"/>
    </sheetView>
  </sheetViews>
  <sheetFormatPr defaultColWidth="9.140625" defaultRowHeight="12.75"/>
  <cols>
    <col min="1" max="1" width="51.28515625" style="45" customWidth="1"/>
    <col min="2" max="2" width="14.28515625" style="45" customWidth="1"/>
    <col min="3" max="3" width="9.42578125" style="45" customWidth="1"/>
    <col min="4" max="4" width="14.28515625" style="45" customWidth="1"/>
    <col min="5" max="5" width="17.28515625" style="45" customWidth="1"/>
    <col min="6" max="6" width="20.5703125" style="45" customWidth="1"/>
    <col min="7" max="7" width="9.140625" style="164"/>
    <col min="8" max="16384" width="9.140625" style="45"/>
  </cols>
  <sheetData>
    <row r="1" spans="1:6">
      <c r="A1" s="44"/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6" t="s">
        <v>60</v>
      </c>
    </row>
    <row r="3" spans="1:6">
      <c r="A3" s="209" t="s">
        <v>197</v>
      </c>
      <c r="B3" s="209"/>
      <c r="C3" s="209"/>
      <c r="D3" s="209"/>
      <c r="E3" s="209"/>
      <c r="F3" s="209"/>
    </row>
    <row r="4" spans="1:6">
      <c r="A4" s="205" t="s">
        <v>1</v>
      </c>
      <c r="B4" s="205"/>
      <c r="C4" s="205"/>
      <c r="D4" s="205"/>
      <c r="E4" s="205"/>
      <c r="F4" s="205"/>
    </row>
    <row r="5" spans="1:6">
      <c r="A5" s="210" t="s">
        <v>61</v>
      </c>
      <c r="B5" s="210"/>
      <c r="C5" s="210"/>
      <c r="D5" s="210"/>
      <c r="E5" s="210"/>
      <c r="F5" s="210"/>
    </row>
    <row r="6" spans="1:6">
      <c r="A6" s="209" t="str">
        <f>'форма 1'!A6:D6</f>
        <v xml:space="preserve"> по состоянию на "01" июля 2017 года</v>
      </c>
      <c r="B6" s="209"/>
      <c r="C6" s="209"/>
      <c r="D6" s="209"/>
      <c r="E6" s="209"/>
      <c r="F6" s="209"/>
    </row>
    <row r="7" spans="1:6">
      <c r="A7" s="208" t="s">
        <v>62</v>
      </c>
      <c r="B7" s="208"/>
      <c r="C7" s="208"/>
      <c r="D7" s="208"/>
      <c r="E7" s="208"/>
      <c r="F7" s="208"/>
    </row>
    <row r="8" spans="1:6" ht="65.25" customHeight="1">
      <c r="A8" s="214" t="s">
        <v>3</v>
      </c>
      <c r="B8" s="215"/>
      <c r="C8" s="216"/>
      <c r="D8" s="47" t="s">
        <v>63</v>
      </c>
      <c r="E8" s="47" t="s">
        <v>64</v>
      </c>
      <c r="F8" s="47" t="s">
        <v>65</v>
      </c>
    </row>
    <row r="9" spans="1:6" ht="13.5">
      <c r="A9" s="217">
        <v>1</v>
      </c>
      <c r="B9" s="218"/>
      <c r="C9" s="219"/>
      <c r="D9" s="48">
        <v>2</v>
      </c>
      <c r="E9" s="48" t="s">
        <v>66</v>
      </c>
      <c r="F9" s="48" t="s">
        <v>14</v>
      </c>
    </row>
    <row r="10" spans="1:6">
      <c r="A10" s="211" t="s">
        <v>211</v>
      </c>
      <c r="B10" s="212"/>
      <c r="C10" s="213"/>
      <c r="D10" s="49" t="s">
        <v>67</v>
      </c>
      <c r="E10" s="50">
        <v>8335270</v>
      </c>
      <c r="F10" s="50">
        <v>9867142</v>
      </c>
    </row>
    <row r="11" spans="1:6">
      <c r="A11" s="211" t="s">
        <v>55</v>
      </c>
      <c r="B11" s="212"/>
      <c r="C11" s="213"/>
      <c r="D11" s="49"/>
      <c r="E11" s="51"/>
      <c r="F11" s="51"/>
    </row>
    <row r="12" spans="1:6">
      <c r="A12" s="211" t="s">
        <v>68</v>
      </c>
      <c r="B12" s="212"/>
      <c r="C12" s="213"/>
      <c r="D12" s="49" t="s">
        <v>10</v>
      </c>
      <c r="E12" s="19">
        <v>1747580</v>
      </c>
      <c r="F12" s="51">
        <v>2730315</v>
      </c>
    </row>
    <row r="13" spans="1:6">
      <c r="A13" s="211" t="s">
        <v>69</v>
      </c>
      <c r="B13" s="212"/>
      <c r="C13" s="213"/>
      <c r="D13" s="49" t="s">
        <v>12</v>
      </c>
      <c r="E13" s="19">
        <v>1902</v>
      </c>
      <c r="F13" s="19">
        <v>857326</v>
      </c>
    </row>
    <row r="14" spans="1:6">
      <c r="A14" s="211" t="s">
        <v>238</v>
      </c>
      <c r="B14" s="212"/>
      <c r="C14" s="213"/>
      <c r="D14" s="49" t="s">
        <v>70</v>
      </c>
      <c r="E14" s="19">
        <v>3051146</v>
      </c>
      <c r="F14" s="19">
        <v>4146556</v>
      </c>
    </row>
    <row r="15" spans="1:6">
      <c r="A15" s="211" t="s">
        <v>71</v>
      </c>
      <c r="B15" s="212"/>
      <c r="C15" s="213"/>
      <c r="D15" s="49" t="s">
        <v>72</v>
      </c>
      <c r="E15" s="19">
        <v>2912661</v>
      </c>
      <c r="F15" s="19">
        <v>1540422</v>
      </c>
    </row>
    <row r="16" spans="1:6">
      <c r="A16" s="211" t="s">
        <v>73</v>
      </c>
      <c r="B16" s="212"/>
      <c r="C16" s="213"/>
      <c r="D16" s="49" t="s">
        <v>74</v>
      </c>
      <c r="E16" s="19">
        <v>621981</v>
      </c>
      <c r="F16" s="19">
        <v>592523</v>
      </c>
    </row>
    <row r="17" spans="1:6">
      <c r="A17" s="211" t="s">
        <v>75</v>
      </c>
      <c r="B17" s="212"/>
      <c r="C17" s="213"/>
      <c r="D17" s="49" t="s">
        <v>76</v>
      </c>
      <c r="E17" s="19"/>
      <c r="F17" s="19"/>
    </row>
    <row r="18" spans="1:6">
      <c r="A18" s="211" t="s">
        <v>77</v>
      </c>
      <c r="B18" s="212"/>
      <c r="C18" s="213"/>
      <c r="D18" s="49" t="s">
        <v>78</v>
      </c>
      <c r="E18" s="19"/>
      <c r="F18" s="19"/>
    </row>
    <row r="19" spans="1:6">
      <c r="A19" s="211" t="s">
        <v>79</v>
      </c>
      <c r="B19" s="212"/>
      <c r="C19" s="213"/>
      <c r="D19" s="49" t="s">
        <v>80</v>
      </c>
      <c r="E19" s="51"/>
      <c r="F19" s="51"/>
    </row>
    <row r="20" spans="1:6">
      <c r="A20" s="211" t="s">
        <v>81</v>
      </c>
      <c r="B20" s="212"/>
      <c r="C20" s="213"/>
      <c r="D20" s="49" t="s">
        <v>66</v>
      </c>
      <c r="E20" s="51"/>
      <c r="F20" s="51"/>
    </row>
    <row r="21" spans="1:6">
      <c r="A21" s="211" t="s">
        <v>55</v>
      </c>
      <c r="B21" s="212"/>
      <c r="C21" s="213"/>
      <c r="D21" s="49"/>
      <c r="E21" s="51"/>
      <c r="F21" s="51"/>
    </row>
    <row r="22" spans="1:6">
      <c r="A22" s="211" t="s">
        <v>82</v>
      </c>
      <c r="B22" s="212"/>
      <c r="C22" s="213"/>
      <c r="D22" s="49" t="s">
        <v>83</v>
      </c>
      <c r="E22" s="51"/>
      <c r="F22" s="51"/>
    </row>
    <row r="23" spans="1:6">
      <c r="A23" s="211" t="s">
        <v>84</v>
      </c>
      <c r="B23" s="212"/>
      <c r="C23" s="213"/>
      <c r="D23" s="49" t="s">
        <v>85</v>
      </c>
      <c r="E23" s="51"/>
      <c r="F23" s="51"/>
    </row>
    <row r="24" spans="1:6">
      <c r="A24" s="211" t="s">
        <v>86</v>
      </c>
      <c r="B24" s="212"/>
      <c r="C24" s="213"/>
      <c r="D24" s="49" t="s">
        <v>87</v>
      </c>
      <c r="E24" s="51"/>
      <c r="F24" s="51"/>
    </row>
    <row r="25" spans="1:6">
      <c r="A25" s="211" t="s">
        <v>88</v>
      </c>
      <c r="B25" s="212"/>
      <c r="C25" s="213"/>
      <c r="D25" s="49" t="s">
        <v>89</v>
      </c>
      <c r="E25" s="51"/>
      <c r="F25" s="51"/>
    </row>
    <row r="26" spans="1:6">
      <c r="A26" s="211" t="s">
        <v>90</v>
      </c>
      <c r="B26" s="212"/>
      <c r="C26" s="213"/>
      <c r="D26" s="49" t="s">
        <v>91</v>
      </c>
      <c r="E26" s="51"/>
      <c r="F26" s="51"/>
    </row>
    <row r="27" spans="1:6">
      <c r="A27" s="211" t="s">
        <v>92</v>
      </c>
      <c r="B27" s="212"/>
      <c r="C27" s="213"/>
      <c r="D27" s="49" t="s">
        <v>93</v>
      </c>
      <c r="E27" s="51"/>
      <c r="F27" s="51"/>
    </row>
    <row r="28" spans="1:6">
      <c r="A28" s="211" t="s">
        <v>94</v>
      </c>
      <c r="B28" s="212"/>
      <c r="C28" s="213"/>
      <c r="D28" s="49" t="s">
        <v>14</v>
      </c>
      <c r="E28" s="50">
        <v>0</v>
      </c>
      <c r="F28" s="50">
        <v>0</v>
      </c>
    </row>
    <row r="29" spans="1:6">
      <c r="A29" s="211" t="s">
        <v>55</v>
      </c>
      <c r="B29" s="212"/>
      <c r="C29" s="213"/>
      <c r="D29" s="49"/>
      <c r="E29" s="51"/>
      <c r="F29" s="51"/>
    </row>
    <row r="30" spans="1:6">
      <c r="A30" s="211" t="s">
        <v>95</v>
      </c>
      <c r="B30" s="212"/>
      <c r="C30" s="213"/>
      <c r="D30" s="49" t="s">
        <v>96</v>
      </c>
      <c r="E30" s="51"/>
      <c r="F30" s="51"/>
    </row>
    <row r="31" spans="1:6" ht="39" customHeight="1">
      <c r="A31" s="211" t="s">
        <v>97</v>
      </c>
      <c r="B31" s="212"/>
      <c r="C31" s="213"/>
      <c r="D31" s="49" t="s">
        <v>98</v>
      </c>
      <c r="E31" s="51"/>
      <c r="F31" s="51"/>
    </row>
    <row r="32" spans="1:6">
      <c r="A32" s="211" t="s">
        <v>99</v>
      </c>
      <c r="B32" s="212"/>
      <c r="C32" s="213"/>
      <c r="D32" s="49" t="s">
        <v>100</v>
      </c>
      <c r="E32" s="19">
        <v>-1323</v>
      </c>
      <c r="F32" s="19">
        <v>-64243</v>
      </c>
    </row>
    <row r="33" spans="1:6">
      <c r="A33" s="211" t="s">
        <v>212</v>
      </c>
      <c r="B33" s="212"/>
      <c r="C33" s="213"/>
      <c r="D33" s="49" t="s">
        <v>101</v>
      </c>
      <c r="E33" s="149">
        <v>1812433</v>
      </c>
      <c r="F33" s="19">
        <v>1776829</v>
      </c>
    </row>
    <row r="34" spans="1:6">
      <c r="A34" s="211" t="s">
        <v>213</v>
      </c>
      <c r="B34" s="212"/>
      <c r="C34" s="213"/>
      <c r="D34" s="49" t="s">
        <v>102</v>
      </c>
      <c r="E34" s="149"/>
      <c r="F34" s="19">
        <v>0</v>
      </c>
    </row>
    <row r="35" spans="1:6">
      <c r="A35" s="211" t="s">
        <v>214</v>
      </c>
      <c r="B35" s="212"/>
      <c r="C35" s="213"/>
      <c r="D35" s="49" t="s">
        <v>19</v>
      </c>
      <c r="E35" s="19"/>
      <c r="F35" s="19">
        <v>0</v>
      </c>
    </row>
    <row r="36" spans="1:6">
      <c r="A36" s="211" t="s">
        <v>215</v>
      </c>
      <c r="B36" s="212"/>
      <c r="C36" s="213"/>
      <c r="D36" s="49" t="s">
        <v>104</v>
      </c>
      <c r="E36" s="19">
        <v>1438</v>
      </c>
      <c r="F36" s="19">
        <v>61065</v>
      </c>
    </row>
    <row r="37" spans="1:6">
      <c r="A37" s="223" t="s">
        <v>103</v>
      </c>
      <c r="B37" s="224"/>
      <c r="C37" s="225"/>
      <c r="D37" s="49" t="s">
        <v>105</v>
      </c>
      <c r="E37" s="19">
        <v>609400</v>
      </c>
      <c r="F37" s="19">
        <v>457640</v>
      </c>
    </row>
    <row r="38" spans="1:6">
      <c r="A38" s="220" t="s">
        <v>216</v>
      </c>
      <c r="B38" s="221"/>
      <c r="C38" s="222"/>
      <c r="D38" s="47" t="s">
        <v>107</v>
      </c>
      <c r="E38" s="52">
        <v>10757218</v>
      </c>
      <c r="F38" s="52">
        <v>12098433</v>
      </c>
    </row>
    <row r="39" spans="1:6">
      <c r="A39" s="211"/>
      <c r="B39" s="212"/>
      <c r="C39" s="213"/>
      <c r="D39" s="49"/>
      <c r="E39" s="51"/>
      <c r="F39" s="51"/>
    </row>
    <row r="40" spans="1:6">
      <c r="A40" s="211" t="s">
        <v>106</v>
      </c>
      <c r="B40" s="212"/>
      <c r="C40" s="213"/>
      <c r="D40" s="49" t="s">
        <v>115</v>
      </c>
      <c r="E40" s="50">
        <v>3356328</v>
      </c>
      <c r="F40" s="50">
        <v>5468607</v>
      </c>
    </row>
    <row r="41" spans="1:6">
      <c r="A41" s="211" t="s">
        <v>55</v>
      </c>
      <c r="B41" s="212"/>
      <c r="C41" s="213"/>
      <c r="D41" s="49"/>
      <c r="E41" s="51"/>
      <c r="F41" s="51"/>
    </row>
    <row r="42" spans="1:6">
      <c r="A42" s="211" t="s">
        <v>108</v>
      </c>
      <c r="B42" s="212"/>
      <c r="C42" s="213"/>
      <c r="D42" s="49" t="s">
        <v>117</v>
      </c>
      <c r="E42" s="51"/>
      <c r="F42" s="51"/>
    </row>
    <row r="43" spans="1:6">
      <c r="A43" s="211" t="s">
        <v>109</v>
      </c>
      <c r="B43" s="212"/>
      <c r="C43" s="213"/>
      <c r="D43" s="49" t="s">
        <v>119</v>
      </c>
      <c r="E43" s="19">
        <v>1290340</v>
      </c>
      <c r="F43" s="19">
        <v>1535412</v>
      </c>
    </row>
    <row r="44" spans="1:6">
      <c r="A44" s="211" t="s">
        <v>110</v>
      </c>
      <c r="B44" s="212"/>
      <c r="C44" s="213"/>
      <c r="D44" s="49" t="s">
        <v>217</v>
      </c>
      <c r="E44" s="19"/>
      <c r="F44" s="19">
        <v>0</v>
      </c>
    </row>
    <row r="45" spans="1:6">
      <c r="A45" s="211" t="s">
        <v>111</v>
      </c>
      <c r="B45" s="212"/>
      <c r="C45" s="213"/>
      <c r="D45" s="49" t="s">
        <v>218</v>
      </c>
      <c r="E45" s="19">
        <v>1623780</v>
      </c>
      <c r="F45" s="19">
        <v>2945352</v>
      </c>
    </row>
    <row r="46" spans="1:6">
      <c r="A46" s="211" t="s">
        <v>112</v>
      </c>
      <c r="B46" s="212"/>
      <c r="C46" s="213"/>
      <c r="D46" s="49" t="s">
        <v>219</v>
      </c>
      <c r="E46" s="19"/>
      <c r="F46" s="19">
        <v>0</v>
      </c>
    </row>
    <row r="47" spans="1:6">
      <c r="A47" s="211" t="s">
        <v>113</v>
      </c>
      <c r="B47" s="212"/>
      <c r="C47" s="213"/>
      <c r="D47" s="49" t="s">
        <v>220</v>
      </c>
      <c r="E47" s="19">
        <v>442208</v>
      </c>
      <c r="F47" s="19">
        <v>987843</v>
      </c>
    </row>
    <row r="48" spans="1:6">
      <c r="A48" s="211" t="s">
        <v>114</v>
      </c>
      <c r="B48" s="212"/>
      <c r="C48" s="213"/>
      <c r="D48" s="49" t="s">
        <v>121</v>
      </c>
      <c r="E48" s="19">
        <v>109239</v>
      </c>
      <c r="F48" s="19">
        <v>149985</v>
      </c>
    </row>
    <row r="49" spans="1:6">
      <c r="A49" s="211" t="s">
        <v>55</v>
      </c>
      <c r="B49" s="212"/>
      <c r="C49" s="213"/>
      <c r="D49" s="49"/>
      <c r="E49" s="51"/>
      <c r="F49" s="51"/>
    </row>
    <row r="50" spans="1:6">
      <c r="A50" s="211" t="s">
        <v>116</v>
      </c>
      <c r="B50" s="212"/>
      <c r="C50" s="213"/>
      <c r="D50" s="49" t="s">
        <v>123</v>
      </c>
      <c r="E50" s="51"/>
      <c r="F50" s="51"/>
    </row>
    <row r="51" spans="1:6">
      <c r="A51" s="211" t="s">
        <v>118</v>
      </c>
      <c r="B51" s="212"/>
      <c r="C51" s="213"/>
      <c r="D51" s="49" t="s">
        <v>125</v>
      </c>
      <c r="E51" s="51"/>
      <c r="F51" s="51"/>
    </row>
    <row r="52" spans="1:6">
      <c r="A52" s="211" t="s">
        <v>120</v>
      </c>
      <c r="B52" s="212"/>
      <c r="C52" s="213"/>
      <c r="D52" s="49" t="s">
        <v>130</v>
      </c>
      <c r="E52" s="50">
        <v>490</v>
      </c>
      <c r="F52" s="50">
        <v>3807</v>
      </c>
    </row>
    <row r="53" spans="1:6">
      <c r="A53" s="211" t="s">
        <v>55</v>
      </c>
      <c r="B53" s="212"/>
      <c r="C53" s="213"/>
      <c r="D53" s="49"/>
      <c r="E53" s="51"/>
      <c r="F53" s="51">
        <v>0</v>
      </c>
    </row>
    <row r="54" spans="1:6">
      <c r="A54" s="211" t="s">
        <v>122</v>
      </c>
      <c r="B54" s="212"/>
      <c r="C54" s="213"/>
      <c r="D54" s="49" t="s">
        <v>132</v>
      </c>
      <c r="E54" s="159">
        <v>490</v>
      </c>
      <c r="F54" s="19">
        <v>3807</v>
      </c>
    </row>
    <row r="55" spans="1:6">
      <c r="A55" s="211" t="s">
        <v>124</v>
      </c>
      <c r="B55" s="212"/>
      <c r="C55" s="213"/>
      <c r="D55" s="49" t="s">
        <v>134</v>
      </c>
      <c r="E55" s="51"/>
      <c r="F55" s="51"/>
    </row>
    <row r="56" spans="1:6">
      <c r="A56" s="211" t="s">
        <v>126</v>
      </c>
      <c r="B56" s="212"/>
      <c r="C56" s="213"/>
      <c r="D56" s="49" t="s">
        <v>136</v>
      </c>
      <c r="E56" s="51"/>
      <c r="F56" s="51"/>
    </row>
    <row r="57" spans="1:6">
      <c r="A57" s="211" t="s">
        <v>127</v>
      </c>
      <c r="B57" s="212"/>
      <c r="C57" s="213"/>
      <c r="D57" s="49" t="s">
        <v>138</v>
      </c>
      <c r="E57" s="51"/>
      <c r="F57" s="51"/>
    </row>
    <row r="58" spans="1:6">
      <c r="A58" s="211" t="s">
        <v>128</v>
      </c>
      <c r="B58" s="212"/>
      <c r="C58" s="213"/>
      <c r="D58" s="49" t="s">
        <v>221</v>
      </c>
      <c r="E58" s="51"/>
      <c r="F58" s="51"/>
    </row>
    <row r="59" spans="1:6">
      <c r="A59" s="223" t="s">
        <v>222</v>
      </c>
      <c r="B59" s="224"/>
      <c r="C59" s="225"/>
      <c r="D59" s="49" t="s">
        <v>140</v>
      </c>
      <c r="E59" s="61">
        <v>2874755</v>
      </c>
      <c r="F59" s="51">
        <v>2170607</v>
      </c>
    </row>
    <row r="60" spans="1:6">
      <c r="A60" s="211" t="s">
        <v>129</v>
      </c>
      <c r="B60" s="212"/>
      <c r="C60" s="213"/>
      <c r="D60" s="49" t="s">
        <v>142</v>
      </c>
      <c r="E60" s="50">
        <v>1024197</v>
      </c>
      <c r="F60" s="50">
        <v>847673</v>
      </c>
    </row>
    <row r="61" spans="1:6">
      <c r="A61" s="211" t="s">
        <v>55</v>
      </c>
      <c r="B61" s="212"/>
      <c r="C61" s="213"/>
      <c r="D61" s="49"/>
      <c r="E61" s="51"/>
      <c r="F61" s="51"/>
    </row>
    <row r="62" spans="1:6">
      <c r="A62" s="211" t="s">
        <v>131</v>
      </c>
      <c r="B62" s="212"/>
      <c r="C62" s="213"/>
      <c r="D62" s="49" t="s">
        <v>223</v>
      </c>
      <c r="E62" s="19">
        <v>767459</v>
      </c>
      <c r="F62" s="19">
        <v>638037</v>
      </c>
    </row>
    <row r="63" spans="1:6">
      <c r="A63" s="211" t="s">
        <v>133</v>
      </c>
      <c r="B63" s="212"/>
      <c r="C63" s="213"/>
      <c r="D63" s="49" t="s">
        <v>224</v>
      </c>
      <c r="E63" s="19">
        <v>61292</v>
      </c>
      <c r="F63" s="19">
        <v>56469</v>
      </c>
    </row>
    <row r="64" spans="1:6">
      <c r="A64" s="211" t="s">
        <v>135</v>
      </c>
      <c r="B64" s="212"/>
      <c r="C64" s="213"/>
      <c r="D64" s="49" t="s">
        <v>225</v>
      </c>
      <c r="E64" s="19">
        <v>0</v>
      </c>
      <c r="F64" s="19">
        <v>0</v>
      </c>
    </row>
    <row r="65" spans="1:7" ht="27.75" customHeight="1">
      <c r="A65" s="211" t="s">
        <v>137</v>
      </c>
      <c r="B65" s="212"/>
      <c r="C65" s="213"/>
      <c r="D65" s="49" t="s">
        <v>226</v>
      </c>
      <c r="E65" s="19">
        <v>195446</v>
      </c>
      <c r="F65" s="19">
        <v>153167</v>
      </c>
    </row>
    <row r="66" spans="1:7">
      <c r="A66" s="211" t="s">
        <v>139</v>
      </c>
      <c r="B66" s="212"/>
      <c r="C66" s="213"/>
      <c r="D66" s="49" t="s">
        <v>143</v>
      </c>
      <c r="E66" s="19">
        <v>80402</v>
      </c>
      <c r="F66" s="19">
        <v>2353</v>
      </c>
    </row>
    <row r="67" spans="1:7">
      <c r="A67" s="211" t="s">
        <v>141</v>
      </c>
      <c r="B67" s="212"/>
      <c r="C67" s="213"/>
      <c r="D67" s="49" t="s">
        <v>144</v>
      </c>
      <c r="E67" s="19">
        <v>641956</v>
      </c>
      <c r="F67" s="19">
        <v>483604</v>
      </c>
    </row>
    <row r="68" spans="1:7" s="53" customFormat="1">
      <c r="A68" s="226" t="s">
        <v>227</v>
      </c>
      <c r="B68" s="227"/>
      <c r="C68" s="228"/>
      <c r="D68" s="47" t="s">
        <v>145</v>
      </c>
      <c r="E68" s="52">
        <v>8087367</v>
      </c>
      <c r="F68" s="52">
        <v>9126636</v>
      </c>
      <c r="G68" s="165"/>
    </row>
    <row r="69" spans="1:7">
      <c r="A69" s="211"/>
      <c r="B69" s="212"/>
      <c r="C69" s="213"/>
      <c r="D69" s="49"/>
      <c r="E69" s="51"/>
      <c r="F69" s="51"/>
    </row>
    <row r="70" spans="1:7">
      <c r="A70" s="220" t="s">
        <v>237</v>
      </c>
      <c r="B70" s="221"/>
      <c r="C70" s="222"/>
      <c r="D70" s="47" t="s">
        <v>146</v>
      </c>
      <c r="E70" s="50">
        <v>2669851</v>
      </c>
      <c r="F70" s="50">
        <v>2971797</v>
      </c>
    </row>
    <row r="71" spans="1:7">
      <c r="A71" s="211"/>
      <c r="B71" s="212"/>
      <c r="C71" s="213"/>
      <c r="D71" s="49"/>
      <c r="E71" s="51"/>
      <c r="F71" s="51"/>
    </row>
    <row r="72" spans="1:7">
      <c r="A72" s="211" t="s">
        <v>147</v>
      </c>
      <c r="B72" s="212"/>
      <c r="C72" s="213"/>
      <c r="D72" s="49" t="s">
        <v>148</v>
      </c>
      <c r="E72" s="51">
        <v>597921</v>
      </c>
      <c r="F72" s="51">
        <v>625467</v>
      </c>
    </row>
    <row r="73" spans="1:7">
      <c r="A73" s="211"/>
      <c r="B73" s="212"/>
      <c r="C73" s="213"/>
      <c r="D73" s="49"/>
      <c r="E73" s="51"/>
      <c r="F73" s="51"/>
    </row>
    <row r="74" spans="1:7">
      <c r="A74" s="220" t="s">
        <v>149</v>
      </c>
      <c r="B74" s="221"/>
      <c r="C74" s="222"/>
      <c r="D74" s="47" t="s">
        <v>150</v>
      </c>
      <c r="E74" s="52">
        <v>2071930</v>
      </c>
      <c r="F74" s="52">
        <v>2346330</v>
      </c>
    </row>
    <row r="75" spans="1:7">
      <c r="A75" s="211" t="s">
        <v>151</v>
      </c>
      <c r="B75" s="212"/>
      <c r="C75" s="213"/>
      <c r="D75" s="49" t="s">
        <v>152</v>
      </c>
      <c r="E75" s="51"/>
      <c r="F75" s="51"/>
    </row>
    <row r="76" spans="1:7">
      <c r="A76" s="233"/>
      <c r="B76" s="234"/>
      <c r="C76" s="235"/>
      <c r="D76" s="54"/>
      <c r="E76" s="52"/>
      <c r="F76" s="55"/>
    </row>
    <row r="77" spans="1:7">
      <c r="A77" s="236" t="s">
        <v>228</v>
      </c>
      <c r="B77" s="236"/>
      <c r="C77" s="236"/>
      <c r="D77" s="56" t="s">
        <v>230</v>
      </c>
      <c r="E77" s="50">
        <v>2071930</v>
      </c>
      <c r="F77" s="50">
        <v>2346330</v>
      </c>
    </row>
    <row r="78" spans="1:7">
      <c r="A78" s="237"/>
      <c r="B78" s="238"/>
      <c r="C78" s="239"/>
      <c r="D78" s="56"/>
      <c r="E78" s="167"/>
      <c r="F78" s="57"/>
    </row>
    <row r="79" spans="1:7">
      <c r="A79" s="240" t="s">
        <v>231</v>
      </c>
      <c r="B79" s="241"/>
      <c r="C79" s="242"/>
      <c r="D79" s="56" t="s">
        <v>153</v>
      </c>
      <c r="E79" s="58"/>
      <c r="F79" s="58"/>
      <c r="G79" s="45"/>
    </row>
    <row r="80" spans="1:7" s="170" customFormat="1">
      <c r="A80" s="243" t="s">
        <v>233</v>
      </c>
      <c r="B80" s="244"/>
      <c r="C80" s="245"/>
      <c r="D80" s="173" t="s">
        <v>232</v>
      </c>
      <c r="E80" s="114">
        <v>-115556</v>
      </c>
      <c r="F80" s="169">
        <v>-128322</v>
      </c>
    </row>
    <row r="81" spans="1:7">
      <c r="A81" s="232" t="s">
        <v>235</v>
      </c>
      <c r="B81" s="232"/>
      <c r="C81" s="232"/>
      <c r="D81" s="56" t="s">
        <v>234</v>
      </c>
      <c r="E81" s="171">
        <v>-115556</v>
      </c>
      <c r="F81" s="171">
        <v>-128322</v>
      </c>
      <c r="G81" s="45"/>
    </row>
    <row r="82" spans="1:7">
      <c r="A82" s="229"/>
      <c r="B82" s="230"/>
      <c r="C82" s="231"/>
      <c r="D82" s="172"/>
      <c r="E82" s="172"/>
      <c r="F82" s="172"/>
      <c r="G82" s="45"/>
    </row>
    <row r="83" spans="1:7">
      <c r="A83" s="232" t="s">
        <v>239</v>
      </c>
      <c r="B83" s="232"/>
      <c r="C83" s="232"/>
      <c r="D83" s="56" t="s">
        <v>236</v>
      </c>
      <c r="E83" s="171">
        <v>1956374</v>
      </c>
      <c r="F83" s="171">
        <v>2218008</v>
      </c>
      <c r="G83" s="45"/>
    </row>
    <row r="84" spans="1:7">
      <c r="A84" s="229"/>
      <c r="B84" s="230"/>
      <c r="C84" s="231"/>
      <c r="D84" s="172"/>
      <c r="E84" s="178"/>
      <c r="F84" s="179"/>
    </row>
    <row r="85" spans="1:7">
      <c r="A85" s="232" t="s">
        <v>242</v>
      </c>
      <c r="B85" s="232"/>
      <c r="C85" s="232"/>
      <c r="D85" s="181" t="s">
        <v>243</v>
      </c>
      <c r="E85" s="180">
        <v>356.36910904712801</v>
      </c>
      <c r="F85" s="180">
        <v>422</v>
      </c>
    </row>
    <row r="86" spans="1:7">
      <c r="A86" s="151"/>
      <c r="B86" s="151"/>
      <c r="C86" s="151"/>
      <c r="D86" s="152"/>
      <c r="E86" s="167"/>
      <c r="F86" s="168"/>
    </row>
    <row r="87" spans="1:7">
      <c r="A87" s="150"/>
      <c r="B87" s="150"/>
      <c r="C87" s="150"/>
      <c r="D87" s="150"/>
      <c r="E87" s="150"/>
      <c r="F87" s="150"/>
    </row>
    <row r="88" spans="1:7">
      <c r="A88" s="150"/>
      <c r="B88" s="150"/>
      <c r="C88" s="150"/>
      <c r="D88" s="150"/>
      <c r="E88" s="150"/>
      <c r="F88" s="150"/>
    </row>
    <row r="89" spans="1:7" s="36" customFormat="1" ht="15">
      <c r="A89" s="207" t="s">
        <v>201</v>
      </c>
      <c r="B89" s="207"/>
      <c r="C89" s="207"/>
      <c r="D89" s="207"/>
      <c r="E89" s="207"/>
      <c r="F89" s="35"/>
      <c r="G89" s="166"/>
    </row>
    <row r="90" spans="1:7" s="36" customFormat="1" ht="15">
      <c r="A90" s="38"/>
      <c r="B90" s="38"/>
      <c r="C90" s="38"/>
      <c r="D90" s="34"/>
      <c r="E90" s="38"/>
      <c r="F90" s="35"/>
      <c r="G90" s="166"/>
    </row>
    <row r="91" spans="1:7" s="36" customFormat="1" ht="15">
      <c r="A91" s="38"/>
      <c r="B91" s="38"/>
      <c r="C91" s="38"/>
      <c r="D91" s="34"/>
      <c r="E91" s="38"/>
      <c r="F91" s="35"/>
      <c r="G91" s="166"/>
    </row>
    <row r="92" spans="1:7" s="36" customFormat="1" ht="15">
      <c r="A92" s="39" t="s">
        <v>198</v>
      </c>
      <c r="B92" s="31"/>
      <c r="C92" s="38"/>
      <c r="D92" s="34"/>
      <c r="E92" s="38"/>
      <c r="F92" s="35"/>
      <c r="G92" s="166"/>
    </row>
    <row r="93" spans="1:7" s="36" customFormat="1" ht="15">
      <c r="C93" s="38"/>
      <c r="D93" s="34"/>
      <c r="E93" s="38"/>
      <c r="F93" s="35"/>
      <c r="G93" s="166"/>
    </row>
    <row r="94" spans="1:7" s="36" customFormat="1" ht="15">
      <c r="A94" s="63" t="s">
        <v>283</v>
      </c>
      <c r="B94" s="62"/>
      <c r="C94" s="31"/>
      <c r="D94" s="38"/>
      <c r="E94" s="31"/>
      <c r="F94" s="40"/>
      <c r="G94" s="166"/>
    </row>
    <row r="95" spans="1:7" s="36" customFormat="1" ht="15">
      <c r="A95" s="39"/>
      <c r="B95" s="38"/>
      <c r="C95" s="41"/>
      <c r="D95" s="31"/>
      <c r="E95" s="38"/>
      <c r="G95" s="166"/>
    </row>
    <row r="96" spans="1:7" s="36" customFormat="1" ht="15">
      <c r="A96" s="33" t="s">
        <v>244</v>
      </c>
      <c r="B96" s="31"/>
      <c r="C96" s="31"/>
      <c r="D96" s="38"/>
      <c r="E96" s="31"/>
      <c r="F96" s="40"/>
      <c r="G96" s="166"/>
    </row>
    <row r="97" spans="1:7" s="36" customFormat="1" ht="15">
      <c r="A97" s="33"/>
      <c r="B97" s="38"/>
      <c r="C97" s="38"/>
      <c r="D97" s="31"/>
      <c r="E97" s="38"/>
      <c r="G97" s="166"/>
    </row>
    <row r="98" spans="1:7" s="36" customFormat="1" ht="15">
      <c r="A98" s="33" t="s">
        <v>154</v>
      </c>
      <c r="B98" s="38"/>
      <c r="C98" s="41"/>
      <c r="D98" s="38"/>
      <c r="E98" s="38"/>
      <c r="G98" s="166"/>
    </row>
    <row r="99" spans="1:7" s="36" customFormat="1" ht="15">
      <c r="A99" s="33"/>
      <c r="B99" s="38"/>
      <c r="C99" s="38"/>
      <c r="D99" s="38"/>
      <c r="E99" s="38"/>
      <c r="G99" s="166"/>
    </row>
    <row r="100" spans="1:7" s="36" customFormat="1" ht="15">
      <c r="A100" s="33"/>
      <c r="B100" s="38"/>
      <c r="C100" s="38"/>
      <c r="D100" s="38"/>
      <c r="E100" s="38"/>
      <c r="G100" s="166"/>
    </row>
  </sheetData>
  <mergeCells count="84"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  <mergeCell ref="A70:C70"/>
    <mergeCell ref="A71:C71"/>
    <mergeCell ref="A67:C67"/>
    <mergeCell ref="A68:C68"/>
    <mergeCell ref="A69:C69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4803149606299213" right="0.39370078740157483" top="0.19685039370078741" bottom="0.19685039370078741" header="0.51181102362204722" footer="0.51181102362204722"/>
  <pageSetup paperSize="256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9"/>
  <sheetViews>
    <sheetView zoomScaleSheetLayoutView="80" workbookViewId="0">
      <selection activeCell="F8" sqref="F8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16.7109375" style="68" customWidth="1"/>
    <col min="4" max="4" width="21" style="67" customWidth="1"/>
    <col min="5" max="16384" width="9.140625" style="67"/>
  </cols>
  <sheetData>
    <row r="1" spans="1:4">
      <c r="D1" s="104" t="s">
        <v>164</v>
      </c>
    </row>
    <row r="2" spans="1:4">
      <c r="A2" s="246" t="s">
        <v>280</v>
      </c>
      <c r="B2" s="246"/>
      <c r="C2" s="246"/>
      <c r="D2" s="246"/>
    </row>
    <row r="3" spans="1:4">
      <c r="A3" s="247" t="s">
        <v>1</v>
      </c>
      <c r="B3" s="247"/>
      <c r="C3" s="247"/>
      <c r="D3" s="247"/>
    </row>
    <row r="4" spans="1:4">
      <c r="A4" s="248" t="s">
        <v>61</v>
      </c>
      <c r="B4" s="248"/>
      <c r="C4" s="248"/>
      <c r="D4" s="248"/>
    </row>
    <row r="5" spans="1:4">
      <c r="A5" s="249" t="str">
        <f>'форма 2'!A6:F6</f>
        <v xml:space="preserve"> по состоянию на "01" июля 2017 года</v>
      </c>
      <c r="B5" s="249"/>
      <c r="C5" s="249"/>
      <c r="D5" s="249"/>
    </row>
    <row r="6" spans="1:4" s="101" customFormat="1" ht="10.5" customHeight="1">
      <c r="A6" s="103"/>
      <c r="B6" s="103"/>
      <c r="C6" s="102"/>
      <c r="D6" s="103"/>
    </row>
    <row r="7" spans="1:4" s="101" customFormat="1" ht="10.5" customHeight="1">
      <c r="A7" s="103"/>
      <c r="B7" s="103"/>
      <c r="C7" s="102"/>
      <c r="D7" s="4" t="s">
        <v>209</v>
      </c>
    </row>
    <row r="8" spans="1:4" s="98" customFormat="1" ht="85.5" customHeight="1">
      <c r="A8" s="99" t="s">
        <v>3</v>
      </c>
      <c r="B8" s="99" t="s">
        <v>63</v>
      </c>
      <c r="C8" s="100" t="s">
        <v>64</v>
      </c>
      <c r="D8" s="99" t="s">
        <v>163</v>
      </c>
    </row>
    <row r="9" spans="1:4">
      <c r="A9" s="96">
        <v>1</v>
      </c>
      <c r="B9" s="96">
        <v>2</v>
      </c>
      <c r="C9" s="97">
        <v>3</v>
      </c>
      <c r="D9" s="96">
        <v>4</v>
      </c>
    </row>
    <row r="10" spans="1:4" ht="15" customHeight="1">
      <c r="A10" s="182" t="s">
        <v>246</v>
      </c>
      <c r="B10" s="183" t="s">
        <v>162</v>
      </c>
      <c r="C10" s="81"/>
      <c r="D10" s="81"/>
    </row>
    <row r="11" spans="1:4" ht="15.75" customHeight="1">
      <c r="A11" s="184" t="s">
        <v>247</v>
      </c>
      <c r="B11" s="185">
        <v>2</v>
      </c>
      <c r="C11" s="186">
        <v>6413878</v>
      </c>
      <c r="D11" s="186">
        <v>8242561</v>
      </c>
    </row>
    <row r="12" spans="1:4" ht="15" customHeight="1">
      <c r="A12" s="93" t="s">
        <v>248</v>
      </c>
      <c r="B12" s="187">
        <v>3</v>
      </c>
      <c r="C12" s="91">
        <v>-1909615</v>
      </c>
      <c r="D12" s="91">
        <v>-3566460</v>
      </c>
    </row>
    <row r="13" spans="1:4" ht="15" customHeight="1">
      <c r="A13" s="88" t="s">
        <v>249</v>
      </c>
      <c r="B13" s="187">
        <v>4</v>
      </c>
      <c r="C13" s="91">
        <v>364</v>
      </c>
      <c r="D13" s="91">
        <v>511</v>
      </c>
    </row>
    <row r="14" spans="1:4" ht="15" customHeight="1">
      <c r="A14" s="87" t="s">
        <v>250</v>
      </c>
      <c r="B14" s="188">
        <v>5</v>
      </c>
      <c r="C14" s="91">
        <v>-59466</v>
      </c>
      <c r="D14" s="91">
        <v>-141551</v>
      </c>
    </row>
    <row r="15" spans="1:4" ht="15" customHeight="1">
      <c r="A15" s="92" t="s">
        <v>251</v>
      </c>
      <c r="B15" s="189">
        <v>6</v>
      </c>
      <c r="C15" s="91">
        <v>395823</v>
      </c>
      <c r="D15" s="91">
        <v>399522</v>
      </c>
    </row>
    <row r="16" spans="1:4" ht="15" customHeight="1">
      <c r="A16" s="88" t="s">
        <v>252</v>
      </c>
      <c r="B16" s="187">
        <v>7</v>
      </c>
      <c r="C16" s="91">
        <v>-684884</v>
      </c>
      <c r="D16" s="91">
        <v>-675332</v>
      </c>
    </row>
    <row r="17" spans="1:4" ht="15" customHeight="1">
      <c r="A17" s="88" t="s">
        <v>253</v>
      </c>
      <c r="B17" s="187">
        <v>8</v>
      </c>
      <c r="C17" s="91">
        <v>-459266</v>
      </c>
      <c r="D17" s="91">
        <v>-364737</v>
      </c>
    </row>
    <row r="18" spans="1:4" ht="28.5" customHeight="1">
      <c r="A18" s="88"/>
      <c r="B18" s="190" t="s">
        <v>161</v>
      </c>
      <c r="C18" s="83">
        <v>3696834</v>
      </c>
      <c r="D18" s="83">
        <v>3894514</v>
      </c>
    </row>
    <row r="19" spans="1:4" ht="17.25" customHeight="1">
      <c r="A19" s="84" t="s">
        <v>254</v>
      </c>
      <c r="B19" s="185" t="s">
        <v>160</v>
      </c>
      <c r="C19" s="107"/>
      <c r="D19" s="107"/>
    </row>
    <row r="20" spans="1:4" ht="29.25" customHeight="1">
      <c r="A20" s="93" t="s">
        <v>255</v>
      </c>
      <c r="B20" s="185">
        <v>11</v>
      </c>
      <c r="C20" s="91">
        <v>158405</v>
      </c>
      <c r="D20" s="91">
        <v>-9280175</v>
      </c>
    </row>
    <row r="21" spans="1:4" ht="32.25" customHeight="1">
      <c r="A21" s="95" t="s">
        <v>256</v>
      </c>
      <c r="B21" s="187">
        <v>12</v>
      </c>
      <c r="C21" s="91">
        <v>5184101</v>
      </c>
      <c r="D21" s="85">
        <v>18977847</v>
      </c>
    </row>
    <row r="22" spans="1:4" ht="33" customHeight="1">
      <c r="A22" s="92" t="s">
        <v>257</v>
      </c>
      <c r="B22" s="188">
        <v>13</v>
      </c>
      <c r="C22" s="91">
        <v>-327000</v>
      </c>
      <c r="D22" s="86">
        <v>-6553813</v>
      </c>
    </row>
    <row r="23" spans="1:4" ht="16.5" customHeight="1">
      <c r="A23" s="88" t="s">
        <v>258</v>
      </c>
      <c r="B23" s="189">
        <v>14</v>
      </c>
      <c r="C23" s="91">
        <v>-6321606</v>
      </c>
      <c r="D23" s="91">
        <v>-8793139</v>
      </c>
    </row>
    <row r="24" spans="1:4" ht="16.5" customHeight="1">
      <c r="A24" s="88" t="s">
        <v>259</v>
      </c>
      <c r="B24" s="187">
        <v>15</v>
      </c>
      <c r="C24" s="91">
        <v>-3651770</v>
      </c>
      <c r="D24" s="91">
        <v>-8089395</v>
      </c>
    </row>
    <row r="25" spans="1:4" ht="16.5" customHeight="1">
      <c r="A25" s="88" t="s">
        <v>32</v>
      </c>
      <c r="B25" s="187">
        <v>16</v>
      </c>
      <c r="C25" s="91">
        <v>1496152</v>
      </c>
      <c r="D25" s="91">
        <v>-504183</v>
      </c>
    </row>
    <row r="26" spans="1:4" ht="20.25" customHeight="1">
      <c r="A26" s="191" t="s">
        <v>260</v>
      </c>
      <c r="B26" s="190" t="s">
        <v>159</v>
      </c>
      <c r="C26" s="192"/>
      <c r="D26" s="192"/>
    </row>
    <row r="27" spans="1:4" ht="29.25" customHeight="1">
      <c r="A27" s="193" t="s">
        <v>44</v>
      </c>
      <c r="B27" s="185">
        <v>18</v>
      </c>
      <c r="C27" s="186">
        <v>4499935</v>
      </c>
      <c r="D27" s="194">
        <v>19692</v>
      </c>
    </row>
    <row r="28" spans="1:4" ht="28.5" customHeight="1">
      <c r="A28" s="195" t="s">
        <v>261</v>
      </c>
      <c r="B28" s="190">
        <v>19</v>
      </c>
      <c r="C28" s="196">
        <v>4735051</v>
      </c>
      <c r="D28" s="196">
        <v>-10328652</v>
      </c>
    </row>
    <row r="29" spans="1:4" ht="29.25" customHeight="1">
      <c r="A29" s="88" t="s">
        <v>262</v>
      </c>
      <c r="B29" s="187">
        <v>20</v>
      </c>
      <c r="C29" s="90">
        <v>-290798</v>
      </c>
      <c r="D29" s="85">
        <v>-523220</v>
      </c>
    </row>
    <row r="30" spans="1:4" ht="27.75" customHeight="1">
      <c r="A30" s="191" t="s">
        <v>263</v>
      </c>
      <c r="B30" s="190">
        <v>21</v>
      </c>
      <c r="C30" s="196">
        <v>4444253</v>
      </c>
      <c r="D30" s="196">
        <v>-10851872</v>
      </c>
    </row>
    <row r="31" spans="1:4" ht="17.25" customHeight="1">
      <c r="A31" s="88" t="s">
        <v>264</v>
      </c>
      <c r="B31" s="187">
        <v>22</v>
      </c>
      <c r="C31" s="90"/>
      <c r="D31" s="85"/>
    </row>
    <row r="32" spans="1:4" ht="17.25" customHeight="1">
      <c r="A32" s="95" t="s">
        <v>265</v>
      </c>
      <c r="B32" s="188">
        <v>23</v>
      </c>
      <c r="C32" s="90"/>
      <c r="D32" s="85">
        <v>2491130</v>
      </c>
    </row>
    <row r="33" spans="1:4" ht="17.25" customHeight="1">
      <c r="A33" s="92" t="s">
        <v>266</v>
      </c>
      <c r="B33" s="189">
        <v>24</v>
      </c>
      <c r="C33" s="174">
        <v>-873</v>
      </c>
      <c r="D33" s="94">
        <v>-185095</v>
      </c>
    </row>
    <row r="34" spans="1:4" ht="17.25" customHeight="1">
      <c r="A34" s="89" t="s">
        <v>155</v>
      </c>
      <c r="B34" s="187" t="s">
        <v>158</v>
      </c>
      <c r="C34" s="174"/>
      <c r="D34" s="94"/>
    </row>
    <row r="35" spans="1:4" ht="15.75" customHeight="1">
      <c r="A35" s="182" t="s">
        <v>267</v>
      </c>
      <c r="B35" s="185">
        <v>26</v>
      </c>
      <c r="C35" s="83"/>
      <c r="D35" s="194">
        <v>14600</v>
      </c>
    </row>
    <row r="36" spans="1:4" ht="27.75" customHeight="1">
      <c r="A36" s="191" t="s">
        <v>268</v>
      </c>
      <c r="B36" s="190" t="s">
        <v>157</v>
      </c>
      <c r="C36" s="192">
        <v>-873</v>
      </c>
      <c r="D36" s="192">
        <v>2320635</v>
      </c>
    </row>
    <row r="37" spans="1:4" ht="15.75" customHeight="1">
      <c r="A37" s="182" t="s">
        <v>269</v>
      </c>
      <c r="B37" s="197" t="s">
        <v>156</v>
      </c>
      <c r="C37" s="83"/>
      <c r="D37" s="82"/>
    </row>
    <row r="38" spans="1:4" ht="15.75" customHeight="1">
      <c r="A38" s="198" t="s">
        <v>270</v>
      </c>
      <c r="B38" s="189">
        <v>29</v>
      </c>
      <c r="C38" s="91">
        <v>-3712045</v>
      </c>
      <c r="D38" s="85">
        <v>-10000000</v>
      </c>
    </row>
    <row r="39" spans="1:4" ht="15.75" customHeight="1">
      <c r="A39" s="198" t="s">
        <v>271</v>
      </c>
      <c r="B39" s="187">
        <v>30</v>
      </c>
      <c r="C39" s="91"/>
      <c r="D39" s="90">
        <v>34383959</v>
      </c>
    </row>
    <row r="40" spans="1:4" ht="15.75" customHeight="1">
      <c r="A40" s="198" t="s">
        <v>284</v>
      </c>
      <c r="B40" s="189">
        <v>31</v>
      </c>
      <c r="C40" s="91">
        <v>-10000000</v>
      </c>
      <c r="D40" s="91"/>
    </row>
    <row r="41" spans="1:4" ht="15.75" customHeight="1">
      <c r="A41" s="198" t="s">
        <v>272</v>
      </c>
      <c r="B41" s="187">
        <v>32</v>
      </c>
      <c r="C41" s="91">
        <v>-3575000</v>
      </c>
      <c r="D41" s="91"/>
    </row>
    <row r="42" spans="1:4" ht="15.75" customHeight="1">
      <c r="A42" s="89" t="s">
        <v>285</v>
      </c>
      <c r="B42" s="189">
        <v>33</v>
      </c>
      <c r="C42" s="91">
        <v>5200000</v>
      </c>
      <c r="D42" s="91"/>
    </row>
    <row r="43" spans="1:4" ht="15.75" customHeight="1">
      <c r="A43" s="88" t="s">
        <v>273</v>
      </c>
      <c r="B43" s="187">
        <v>34</v>
      </c>
      <c r="C43" s="91"/>
      <c r="D43" s="91"/>
    </row>
    <row r="44" spans="1:4" ht="16.5" customHeight="1">
      <c r="A44" s="199" t="s">
        <v>274</v>
      </c>
      <c r="B44" s="200">
        <v>35</v>
      </c>
      <c r="C44" s="192">
        <v>-12087045</v>
      </c>
      <c r="D44" s="192">
        <v>24383959</v>
      </c>
    </row>
    <row r="45" spans="1:4">
      <c r="A45" s="195" t="s">
        <v>275</v>
      </c>
      <c r="B45" s="190">
        <v>36</v>
      </c>
      <c r="C45" s="192">
        <v>-7643665</v>
      </c>
      <c r="D45" s="192">
        <v>15852722</v>
      </c>
    </row>
    <row r="46" spans="1:4" ht="25.5" customHeight="1">
      <c r="A46" s="182" t="s">
        <v>276</v>
      </c>
      <c r="B46" s="189">
        <v>37</v>
      </c>
      <c r="C46" s="91">
        <v>8412</v>
      </c>
      <c r="D46" s="91">
        <v>65659</v>
      </c>
    </row>
    <row r="47" spans="1:4" ht="13.5" customHeight="1">
      <c r="A47" s="182" t="s">
        <v>277</v>
      </c>
      <c r="B47" s="187">
        <v>38</v>
      </c>
      <c r="C47" s="186">
        <v>38665521</v>
      </c>
      <c r="D47" s="194">
        <v>26811589</v>
      </c>
    </row>
    <row r="48" spans="1:4" ht="13.5" customHeight="1">
      <c r="A48" s="195" t="s">
        <v>278</v>
      </c>
      <c r="B48" s="200">
        <v>39</v>
      </c>
      <c r="C48" s="192">
        <v>31030268</v>
      </c>
      <c r="D48" s="196">
        <v>42729970</v>
      </c>
    </row>
    <row r="49" spans="1:5" ht="13.5" customHeight="1">
      <c r="A49" s="78"/>
      <c r="B49" s="78"/>
      <c r="C49" s="76">
        <f>C45+C46+C47-C48</f>
        <v>0</v>
      </c>
      <c r="D49" s="76">
        <f>D45+D46+D47-D48</f>
        <v>0</v>
      </c>
    </row>
    <row r="50" spans="1:5" ht="13.5" customHeight="1">
      <c r="A50" s="78"/>
      <c r="B50" s="78"/>
      <c r="C50" s="80"/>
      <c r="D50" s="79"/>
      <c r="E50" s="67" t="s">
        <v>165</v>
      </c>
    </row>
    <row r="51" spans="1:5" ht="13.5" customHeight="1">
      <c r="A51" s="77"/>
      <c r="B51" s="77"/>
      <c r="C51" s="80"/>
      <c r="D51" s="76"/>
    </row>
    <row r="52" spans="1:5" ht="13.5" customHeight="1">
      <c r="A52" s="207" t="s">
        <v>201</v>
      </c>
      <c r="B52" s="207"/>
      <c r="C52" s="207"/>
      <c r="D52" s="207"/>
    </row>
    <row r="53" spans="1:5" ht="13.5" customHeight="1">
      <c r="A53" s="75"/>
      <c r="B53" s="70"/>
      <c r="C53" s="70"/>
      <c r="D53" s="74"/>
    </row>
    <row r="54" spans="1:5" ht="15.75" customHeight="1">
      <c r="A54" s="70"/>
      <c r="B54" s="70"/>
      <c r="C54" s="70"/>
      <c r="D54" s="70"/>
    </row>
    <row r="55" spans="1:5" ht="15" customHeight="1">
      <c r="A55" s="39" t="s">
        <v>279</v>
      </c>
      <c r="B55" s="72"/>
      <c r="C55" s="72"/>
      <c r="D55" s="72"/>
    </row>
    <row r="56" spans="1:5" ht="15" customHeight="1">
      <c r="A56" s="69"/>
      <c r="B56" s="69"/>
      <c r="C56" s="69"/>
      <c r="D56" s="70"/>
    </row>
    <row r="57" spans="1:5" ht="15" customHeight="1">
      <c r="A57" s="33" t="s">
        <v>288</v>
      </c>
      <c r="B57" s="70"/>
      <c r="C57" s="71"/>
      <c r="D57" s="72"/>
    </row>
    <row r="58" spans="1:5" s="78" customFormat="1" ht="15" hidden="1">
      <c r="A58" s="70"/>
      <c r="B58" s="72"/>
      <c r="C58" s="72"/>
      <c r="D58" s="72"/>
    </row>
    <row r="59" spans="1:5" ht="40.5" customHeight="1">
      <c r="A59" s="33" t="s">
        <v>245</v>
      </c>
      <c r="B59" s="70"/>
      <c r="C59" s="70"/>
      <c r="D59" s="70"/>
    </row>
    <row r="60" spans="1:5" s="69" customFormat="1" ht="14.25" customHeight="1">
      <c r="A60" s="33"/>
      <c r="B60" s="70"/>
      <c r="C60" s="71"/>
      <c r="D60" s="70"/>
      <c r="E60" s="73"/>
    </row>
    <row r="61" spans="1:5" s="69" customFormat="1" ht="13.5" customHeight="1">
      <c r="A61" s="33" t="s">
        <v>154</v>
      </c>
      <c r="B61" s="70"/>
      <c r="C61" s="70"/>
      <c r="D61" s="70"/>
      <c r="E61" s="73"/>
    </row>
    <row r="62" spans="1:5" s="69" customFormat="1" ht="14.25" customHeight="1">
      <c r="A62" s="67"/>
      <c r="B62" s="67"/>
      <c r="C62" s="68"/>
      <c r="D62" s="67"/>
    </row>
    <row r="63" spans="1:5" s="69" customFormat="1" ht="18" customHeight="1">
      <c r="A63" s="67"/>
      <c r="B63" s="67"/>
      <c r="C63" s="68"/>
      <c r="D63" s="67"/>
    </row>
    <row r="64" spans="1:5" s="69" customFormat="1" ht="21" customHeight="1">
      <c r="A64" s="67"/>
      <c r="B64" s="67"/>
      <c r="C64" s="68"/>
      <c r="D64" s="67"/>
    </row>
    <row r="65" spans="1:4" s="69" customFormat="1" ht="11.25" customHeight="1">
      <c r="A65" s="67"/>
      <c r="B65" s="67"/>
      <c r="C65" s="68"/>
      <c r="D65" s="67"/>
    </row>
    <row r="66" spans="1:4" s="69" customFormat="1" ht="6.75" customHeight="1">
      <c r="A66" s="67"/>
      <c r="B66" s="67"/>
      <c r="C66" s="68"/>
      <c r="D66" s="67"/>
    </row>
    <row r="67" spans="1:4" s="69" customFormat="1" ht="15">
      <c r="A67" s="67"/>
      <c r="B67" s="67"/>
      <c r="C67" s="68"/>
      <c r="D67" s="67"/>
    </row>
    <row r="68" spans="1:4" s="69" customFormat="1" ht="9.75" customHeight="1">
      <c r="A68" s="67"/>
      <c r="B68" s="67"/>
      <c r="C68" s="68"/>
      <c r="D68" s="67"/>
    </row>
    <row r="69" spans="1:4" s="69" customFormat="1" ht="15">
      <c r="A69" s="67"/>
      <c r="B69" s="67"/>
      <c r="C69" s="68"/>
      <c r="D69" s="67"/>
    </row>
  </sheetData>
  <mergeCells count="5">
    <mergeCell ref="A2:D2"/>
    <mergeCell ref="A3:D3"/>
    <mergeCell ref="A4:D4"/>
    <mergeCell ref="A5:D5"/>
    <mergeCell ref="A52:D52"/>
  </mergeCells>
  <pageMargins left="0.98425196850393704" right="0.59055118110236227" top="0.59055118110236227" bottom="0.55118110236220474" header="0.15748031496062992" footer="0.23622047244094491"/>
  <pageSetup paperSize="256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3"/>
  <sheetViews>
    <sheetView zoomScaleNormal="100" zoomScaleSheetLayoutView="80" workbookViewId="0">
      <pane xSplit="2" topLeftCell="C1" activePane="topRight" state="frozen"/>
      <selection activeCell="E81" sqref="E81"/>
      <selection pane="topRight" activeCell="G57" sqref="G57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4.85546875" style="68" customWidth="1"/>
    <col min="6" max="6" width="14.28515625" style="68" customWidth="1"/>
    <col min="7" max="7" width="17.7109375" style="68" customWidth="1"/>
    <col min="8" max="8" width="15.8554687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50"/>
      <c r="I1" s="250"/>
      <c r="J1" s="250"/>
      <c r="K1" s="104" t="s">
        <v>194</v>
      </c>
    </row>
    <row r="3" spans="1:1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2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12">
      <c r="A5" s="252" t="s">
        <v>61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2">
      <c r="A6" s="204" t="str">
        <f>'форма 3'!A5:D5</f>
        <v xml:space="preserve"> по состоянию на "01" июля 2017 года</v>
      </c>
      <c r="B6" s="204"/>
      <c r="C6" s="204"/>
      <c r="D6" s="204"/>
      <c r="E6" s="204"/>
      <c r="F6" s="204"/>
      <c r="G6" s="204"/>
      <c r="H6" s="204"/>
      <c r="I6" s="204"/>
      <c r="J6" s="204"/>
    </row>
    <row r="7" spans="1:12" s="135" customFormat="1">
      <c r="B7" s="102"/>
      <c r="C7" s="102"/>
      <c r="D7" s="102"/>
      <c r="E7" s="102"/>
      <c r="K7" s="4" t="s">
        <v>209</v>
      </c>
    </row>
    <row r="8" spans="1:12" s="131" customFormat="1" ht="25.5" customHeight="1">
      <c r="A8" s="253" t="s">
        <v>3</v>
      </c>
      <c r="B8" s="255" t="s">
        <v>193</v>
      </c>
      <c r="C8" s="257" t="s">
        <v>192</v>
      </c>
      <c r="D8" s="258"/>
      <c r="E8" s="258"/>
      <c r="F8" s="258"/>
      <c r="G8" s="258"/>
      <c r="H8" s="258"/>
      <c r="I8" s="259"/>
      <c r="J8" s="134" t="s">
        <v>58</v>
      </c>
      <c r="K8" s="134" t="s">
        <v>191</v>
      </c>
    </row>
    <row r="9" spans="1:12" s="131" customFormat="1" ht="47.25" customHeight="1">
      <c r="A9" s="254"/>
      <c r="B9" s="256"/>
      <c r="C9" s="99" t="s">
        <v>47</v>
      </c>
      <c r="D9" s="99" t="s">
        <v>51</v>
      </c>
      <c r="E9" s="99" t="s">
        <v>190</v>
      </c>
      <c r="F9" s="99" t="s">
        <v>52</v>
      </c>
      <c r="G9" s="99" t="s">
        <v>53</v>
      </c>
      <c r="H9" s="133" t="s">
        <v>189</v>
      </c>
      <c r="I9" s="133" t="s">
        <v>188</v>
      </c>
      <c r="J9" s="132"/>
      <c r="K9" s="132"/>
    </row>
    <row r="10" spans="1:12">
      <c r="A10" s="129">
        <v>1</v>
      </c>
      <c r="B10" s="130"/>
      <c r="C10" s="129">
        <v>1</v>
      </c>
      <c r="D10" s="129">
        <v>2</v>
      </c>
      <c r="E10" s="129">
        <v>3</v>
      </c>
      <c r="F10" s="129">
        <v>4</v>
      </c>
      <c r="G10" s="129">
        <v>5</v>
      </c>
      <c r="H10" s="129">
        <v>6</v>
      </c>
      <c r="I10" s="129">
        <v>7</v>
      </c>
      <c r="J10" s="129">
        <v>8</v>
      </c>
      <c r="K10" s="129">
        <v>9</v>
      </c>
    </row>
    <row r="11" spans="1:12">
      <c r="A11" s="120" t="s">
        <v>187</v>
      </c>
      <c r="B11" s="110">
        <v>1</v>
      </c>
      <c r="C11" s="157">
        <v>58126461</v>
      </c>
      <c r="D11" s="115">
        <v>-2597522</v>
      </c>
      <c r="E11" s="115">
        <v>5822856</v>
      </c>
      <c r="F11" s="115">
        <v>2734447</v>
      </c>
      <c r="G11" s="115">
        <v>-1718884</v>
      </c>
      <c r="H11" s="156">
        <v>-14967570</v>
      </c>
      <c r="I11" s="154">
        <v>47399788</v>
      </c>
      <c r="J11" s="107"/>
      <c r="K11" s="112">
        <v>47399788</v>
      </c>
      <c r="L11" s="105"/>
    </row>
    <row r="12" spans="1:12">
      <c r="A12" s="122" t="s">
        <v>183</v>
      </c>
      <c r="B12" s="110">
        <v>2</v>
      </c>
      <c r="C12" s="128"/>
      <c r="D12" s="128"/>
      <c r="E12" s="128"/>
      <c r="F12" s="128"/>
      <c r="G12" s="128"/>
      <c r="H12" s="128"/>
      <c r="I12" s="115"/>
      <c r="J12" s="107"/>
      <c r="K12" s="112"/>
    </row>
    <row r="13" spans="1:12">
      <c r="A13" s="120" t="s">
        <v>186</v>
      </c>
      <c r="B13" s="110">
        <v>3</v>
      </c>
      <c r="C13" s="109">
        <v>58126461</v>
      </c>
      <c r="D13" s="109">
        <v>-2597522</v>
      </c>
      <c r="E13" s="109">
        <v>5822856</v>
      </c>
      <c r="F13" s="109">
        <v>2734447</v>
      </c>
      <c r="G13" s="109">
        <v>-1718884</v>
      </c>
      <c r="H13" s="109">
        <v>-14967570</v>
      </c>
      <c r="I13" s="115">
        <v>47399788</v>
      </c>
      <c r="J13" s="107"/>
      <c r="K13" s="112">
        <v>47399788</v>
      </c>
      <c r="L13" s="105"/>
    </row>
    <row r="14" spans="1:12" ht="15" customHeight="1">
      <c r="A14" s="119" t="s">
        <v>181</v>
      </c>
      <c r="B14" s="96">
        <v>4</v>
      </c>
      <c r="C14" s="115"/>
      <c r="D14" s="115"/>
      <c r="E14" s="115"/>
      <c r="F14" s="115"/>
      <c r="G14" s="115"/>
      <c r="H14" s="115"/>
      <c r="I14" s="115"/>
      <c r="J14" s="107"/>
      <c r="K14" s="112"/>
    </row>
    <row r="15" spans="1:12">
      <c r="A15" s="116" t="s">
        <v>180</v>
      </c>
      <c r="B15" s="96">
        <v>5</v>
      </c>
      <c r="C15" s="115"/>
      <c r="D15" s="115"/>
      <c r="E15" s="115"/>
      <c r="F15" s="115"/>
      <c r="G15" s="114">
        <v>-128322</v>
      </c>
      <c r="H15" s="115"/>
      <c r="I15" s="115"/>
      <c r="J15" s="107"/>
      <c r="K15" s="112"/>
    </row>
    <row r="16" spans="1:12">
      <c r="A16" s="116" t="s">
        <v>179</v>
      </c>
      <c r="B16" s="96">
        <v>6</v>
      </c>
      <c r="C16" s="115"/>
      <c r="D16" s="115"/>
      <c r="E16" s="115"/>
      <c r="F16" s="115"/>
      <c r="G16" s="115"/>
      <c r="H16" s="115"/>
      <c r="I16" s="115"/>
      <c r="J16" s="107"/>
      <c r="K16" s="112"/>
    </row>
    <row r="17" spans="1:13" s="126" customFormat="1">
      <c r="A17" s="120" t="s">
        <v>178</v>
      </c>
      <c r="B17" s="96">
        <v>7</v>
      </c>
      <c r="C17" s="115"/>
      <c r="D17" s="115"/>
      <c r="E17" s="115"/>
      <c r="F17" s="115"/>
      <c r="G17" s="115"/>
      <c r="H17" s="115"/>
      <c r="I17" s="115"/>
      <c r="J17" s="127"/>
      <c r="K17" s="112"/>
    </row>
    <row r="18" spans="1:13" s="126" customFormat="1" ht="12.75" customHeight="1">
      <c r="A18" s="120" t="s">
        <v>177</v>
      </c>
      <c r="B18" s="96">
        <v>8</v>
      </c>
      <c r="C18" s="108">
        <v>0</v>
      </c>
      <c r="D18" s="108">
        <v>0</v>
      </c>
      <c r="E18" s="108">
        <v>0</v>
      </c>
      <c r="F18" s="108">
        <v>0</v>
      </c>
      <c r="G18" s="108">
        <v>-128322</v>
      </c>
      <c r="H18" s="108">
        <v>0</v>
      </c>
      <c r="I18" s="115">
        <v>-128322</v>
      </c>
      <c r="J18" s="127"/>
      <c r="K18" s="112">
        <v>-128322</v>
      </c>
    </row>
    <row r="19" spans="1:13" s="126" customFormat="1">
      <c r="A19" s="120" t="s">
        <v>176</v>
      </c>
      <c r="B19" s="96">
        <v>9</v>
      </c>
      <c r="C19" s="108"/>
      <c r="D19" s="108"/>
      <c r="E19" s="108"/>
      <c r="F19" s="108"/>
      <c r="G19" s="108"/>
      <c r="H19" s="117"/>
      <c r="I19" s="115"/>
      <c r="J19" s="127"/>
      <c r="K19" s="112"/>
    </row>
    <row r="20" spans="1:13" s="126" customFormat="1">
      <c r="A20" s="120" t="s">
        <v>175</v>
      </c>
      <c r="B20" s="96">
        <v>10</v>
      </c>
      <c r="C20" s="115"/>
      <c r="D20" s="115"/>
      <c r="E20" s="115"/>
      <c r="F20" s="115"/>
      <c r="G20" s="115"/>
      <c r="H20" s="117">
        <v>2346330</v>
      </c>
      <c r="I20" s="115"/>
      <c r="J20" s="127"/>
      <c r="K20" s="112"/>
    </row>
    <row r="21" spans="1:13" s="126" customFormat="1">
      <c r="A21" s="120" t="s">
        <v>174</v>
      </c>
      <c r="B21" s="96">
        <v>11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48">
        <v>2346330</v>
      </c>
      <c r="I21" s="115">
        <v>2346330</v>
      </c>
      <c r="J21" s="127"/>
      <c r="K21" s="112">
        <v>2346330</v>
      </c>
    </row>
    <row r="22" spans="1:13">
      <c r="A22" s="119" t="s">
        <v>173</v>
      </c>
      <c r="B22" s="96">
        <v>12</v>
      </c>
      <c r="C22" s="115"/>
      <c r="D22" s="115"/>
      <c r="E22" s="115"/>
      <c r="F22" s="115"/>
      <c r="G22" s="115"/>
      <c r="H22" s="114"/>
      <c r="I22" s="115"/>
      <c r="J22" s="107"/>
      <c r="K22" s="112"/>
    </row>
    <row r="23" spans="1:13">
      <c r="A23" s="119" t="s">
        <v>172</v>
      </c>
      <c r="B23" s="96">
        <v>13</v>
      </c>
      <c r="C23" s="114"/>
      <c r="D23" s="115"/>
      <c r="E23" s="114"/>
      <c r="F23" s="115"/>
      <c r="G23" s="115"/>
      <c r="H23" s="115"/>
      <c r="I23" s="115"/>
      <c r="J23" s="107"/>
      <c r="K23" s="112"/>
    </row>
    <row r="24" spans="1:13">
      <c r="A24" s="116" t="s">
        <v>171</v>
      </c>
      <c r="B24" s="96">
        <v>14</v>
      </c>
      <c r="C24" s="115"/>
      <c r="D24" s="114"/>
      <c r="E24" s="115"/>
      <c r="F24" s="115"/>
      <c r="G24" s="115"/>
      <c r="H24" s="115"/>
      <c r="I24" s="115"/>
      <c r="J24" s="107"/>
      <c r="K24" s="112"/>
    </row>
    <row r="25" spans="1:13">
      <c r="A25" s="116" t="s">
        <v>170</v>
      </c>
      <c r="B25" s="96">
        <v>15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15">
        <v>0</v>
      </c>
      <c r="J25" s="107"/>
      <c r="K25" s="112">
        <v>0</v>
      </c>
    </row>
    <row r="26" spans="1:13">
      <c r="A26" s="116" t="s">
        <v>169</v>
      </c>
      <c r="B26" s="96">
        <v>16</v>
      </c>
      <c r="C26" s="115"/>
      <c r="D26" s="115"/>
      <c r="E26" s="115"/>
      <c r="F26" s="115"/>
      <c r="G26" s="115"/>
      <c r="H26" s="114"/>
      <c r="I26" s="115"/>
      <c r="J26" s="107"/>
      <c r="K26" s="112"/>
    </row>
    <row r="27" spans="1:13">
      <c r="A27" s="116" t="s">
        <v>168</v>
      </c>
      <c r="B27" s="96">
        <v>17</v>
      </c>
      <c r="C27" s="115"/>
      <c r="D27" s="115"/>
      <c r="E27" s="114"/>
      <c r="F27" s="114"/>
      <c r="G27" s="114"/>
      <c r="H27" s="114"/>
      <c r="I27" s="115"/>
      <c r="J27" s="107"/>
      <c r="K27" s="112"/>
    </row>
    <row r="28" spans="1:13">
      <c r="A28" s="116" t="s">
        <v>167</v>
      </c>
      <c r="B28" s="96">
        <v>18</v>
      </c>
      <c r="C28" s="115"/>
      <c r="D28" s="115"/>
      <c r="E28" s="114"/>
      <c r="F28" s="115"/>
      <c r="G28" s="114"/>
      <c r="H28" s="114"/>
      <c r="I28" s="124"/>
      <c r="J28" s="107"/>
      <c r="K28" s="112"/>
    </row>
    <row r="29" spans="1:13">
      <c r="A29" s="111" t="s">
        <v>185</v>
      </c>
      <c r="B29" s="96">
        <v>19</v>
      </c>
      <c r="C29" s="115">
        <v>58126461</v>
      </c>
      <c r="D29" s="115">
        <v>-2597522</v>
      </c>
      <c r="E29" s="115">
        <v>5822856</v>
      </c>
      <c r="F29" s="115">
        <v>2734447</v>
      </c>
      <c r="G29" s="115">
        <v>-1865578</v>
      </c>
      <c r="H29" s="115">
        <v>-13573624</v>
      </c>
      <c r="I29" s="124">
        <v>48647039</v>
      </c>
      <c r="J29" s="107"/>
      <c r="K29" s="112">
        <v>48647039</v>
      </c>
      <c r="M29" s="125"/>
    </row>
    <row r="30" spans="1:13">
      <c r="A30" s="116"/>
      <c r="B30" s="110"/>
      <c r="C30" s="115"/>
      <c r="D30" s="115"/>
      <c r="E30" s="115"/>
      <c r="F30" s="115"/>
      <c r="G30" s="115"/>
      <c r="H30" s="114"/>
      <c r="I30" s="124"/>
      <c r="J30" s="107"/>
      <c r="K30" s="112"/>
    </row>
    <row r="31" spans="1:13">
      <c r="A31" s="111" t="s">
        <v>184</v>
      </c>
      <c r="B31" s="110">
        <v>20</v>
      </c>
      <c r="C31" s="123">
        <v>58126461</v>
      </c>
      <c r="D31" s="123">
        <v>-2597522</v>
      </c>
      <c r="E31" s="123">
        <v>5822856</v>
      </c>
      <c r="F31" s="123">
        <v>2734447</v>
      </c>
      <c r="G31" s="123">
        <v>-1206178</v>
      </c>
      <c r="H31" s="155">
        <v>-11878306</v>
      </c>
      <c r="I31" s="115">
        <v>51001758</v>
      </c>
      <c r="J31" s="107"/>
      <c r="K31" s="112">
        <v>51001758</v>
      </c>
      <c r="L31" s="105"/>
    </row>
    <row r="32" spans="1:13" ht="14.25" customHeight="1">
      <c r="A32" s="122" t="s">
        <v>183</v>
      </c>
      <c r="B32" s="110">
        <v>21</v>
      </c>
      <c r="C32" s="115"/>
      <c r="D32" s="115"/>
      <c r="E32" s="115"/>
      <c r="F32" s="115"/>
      <c r="G32" s="115"/>
      <c r="H32" s="115"/>
      <c r="I32" s="115"/>
      <c r="J32" s="107"/>
      <c r="K32" s="112"/>
    </row>
    <row r="33" spans="1:13">
      <c r="A33" s="120" t="s">
        <v>182</v>
      </c>
      <c r="B33" s="110">
        <v>22</v>
      </c>
      <c r="C33" s="108">
        <v>58126461</v>
      </c>
      <c r="D33" s="108">
        <v>-2597522</v>
      </c>
      <c r="E33" s="108">
        <v>5822856</v>
      </c>
      <c r="F33" s="108">
        <v>2734447</v>
      </c>
      <c r="G33" s="108">
        <v>-1206178</v>
      </c>
      <c r="H33" s="108">
        <v>-11878306</v>
      </c>
      <c r="I33" s="113">
        <v>51001758</v>
      </c>
      <c r="J33" s="107"/>
      <c r="K33" s="112">
        <v>51001758</v>
      </c>
      <c r="M33" s="105"/>
    </row>
    <row r="34" spans="1:13" ht="13.5" customHeight="1">
      <c r="A34" s="119" t="s">
        <v>181</v>
      </c>
      <c r="B34" s="110">
        <v>23</v>
      </c>
      <c r="C34" s="115"/>
      <c r="D34" s="115"/>
      <c r="E34" s="115"/>
      <c r="F34" s="115"/>
      <c r="G34" s="115"/>
      <c r="H34" s="115"/>
      <c r="I34" s="113"/>
      <c r="J34" s="107"/>
      <c r="K34" s="112"/>
    </row>
    <row r="35" spans="1:13">
      <c r="A35" s="116" t="s">
        <v>180</v>
      </c>
      <c r="B35" s="110">
        <v>24</v>
      </c>
      <c r="C35" s="115"/>
      <c r="D35" s="115"/>
      <c r="E35" s="115"/>
      <c r="F35" s="115"/>
      <c r="G35" s="114">
        <v>-115556</v>
      </c>
      <c r="H35" s="115"/>
      <c r="I35" s="113"/>
      <c r="J35" s="107"/>
      <c r="K35" s="112"/>
      <c r="M35" s="105"/>
    </row>
    <row r="36" spans="1:13">
      <c r="A36" s="116" t="s">
        <v>179</v>
      </c>
      <c r="B36" s="110">
        <v>25</v>
      </c>
      <c r="C36" s="115"/>
      <c r="D36" s="115"/>
      <c r="E36" s="115"/>
      <c r="F36" s="115"/>
      <c r="G36" s="115"/>
      <c r="H36" s="115"/>
      <c r="I36" s="113"/>
      <c r="J36" s="107"/>
      <c r="K36" s="112"/>
    </row>
    <row r="37" spans="1:13">
      <c r="A37" s="120" t="s">
        <v>178</v>
      </c>
      <c r="B37" s="110">
        <v>26</v>
      </c>
      <c r="C37" s="115"/>
      <c r="D37" s="115"/>
      <c r="E37" s="115"/>
      <c r="F37" s="115"/>
      <c r="G37" s="115"/>
      <c r="H37" s="114"/>
      <c r="I37" s="113"/>
      <c r="J37" s="107"/>
      <c r="K37" s="112"/>
    </row>
    <row r="38" spans="1:13" ht="12.75" customHeight="1">
      <c r="A38" s="120" t="s">
        <v>177</v>
      </c>
      <c r="B38" s="110">
        <v>27</v>
      </c>
      <c r="C38" s="108">
        <v>0</v>
      </c>
      <c r="D38" s="108">
        <v>0</v>
      </c>
      <c r="E38" s="108">
        <v>0</v>
      </c>
      <c r="F38" s="108">
        <v>0</v>
      </c>
      <c r="G38" s="108">
        <v>-115556</v>
      </c>
      <c r="H38" s="108">
        <v>0</v>
      </c>
      <c r="I38" s="113">
        <v>-115556</v>
      </c>
      <c r="J38" s="107"/>
      <c r="K38" s="112">
        <v>-115556</v>
      </c>
    </row>
    <row r="39" spans="1:13">
      <c r="A39" s="120" t="s">
        <v>176</v>
      </c>
      <c r="B39" s="110">
        <v>28</v>
      </c>
      <c r="C39" s="108"/>
      <c r="D39" s="108"/>
      <c r="E39" s="108"/>
      <c r="F39" s="108"/>
      <c r="G39" s="108"/>
      <c r="H39" s="117"/>
      <c r="I39" s="113"/>
      <c r="J39" s="107"/>
      <c r="K39" s="112"/>
    </row>
    <row r="40" spans="1:13">
      <c r="A40" s="120" t="s">
        <v>175</v>
      </c>
      <c r="B40" s="110">
        <v>29</v>
      </c>
      <c r="C40" s="115"/>
      <c r="D40" s="115"/>
      <c r="E40" s="115"/>
      <c r="F40" s="115"/>
      <c r="G40" s="115"/>
      <c r="H40" s="121">
        <v>2071930</v>
      </c>
      <c r="I40" s="113"/>
      <c r="J40" s="107"/>
      <c r="K40" s="112"/>
    </row>
    <row r="41" spans="1:13">
      <c r="A41" s="120" t="s">
        <v>174</v>
      </c>
      <c r="B41" s="110">
        <v>30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2071930</v>
      </c>
      <c r="I41" s="113">
        <v>2071930</v>
      </c>
      <c r="J41" s="107"/>
      <c r="K41" s="112">
        <v>2071930</v>
      </c>
    </row>
    <row r="42" spans="1:13">
      <c r="A42" s="119" t="s">
        <v>173</v>
      </c>
      <c r="B42" s="110">
        <v>31</v>
      </c>
      <c r="C42" s="115"/>
      <c r="D42" s="115"/>
      <c r="E42" s="115"/>
      <c r="F42" s="115"/>
      <c r="G42" s="115"/>
      <c r="H42" s="114">
        <v>-926802</v>
      </c>
      <c r="I42" s="113">
        <v>-926802</v>
      </c>
      <c r="J42" s="107"/>
      <c r="K42" s="112">
        <v>-926802</v>
      </c>
    </row>
    <row r="43" spans="1:13">
      <c r="A43" s="119" t="s">
        <v>172</v>
      </c>
      <c r="B43" s="110">
        <v>32</v>
      </c>
      <c r="C43" s="114">
        <v>5200000</v>
      </c>
      <c r="D43" s="107"/>
      <c r="E43" s="118"/>
      <c r="F43" s="115"/>
      <c r="G43" s="115"/>
      <c r="H43" s="115"/>
      <c r="I43" s="113">
        <v>5200000</v>
      </c>
      <c r="J43" s="107"/>
      <c r="K43" s="112">
        <v>5200000</v>
      </c>
    </row>
    <row r="44" spans="1:13">
      <c r="A44" s="116" t="s">
        <v>171</v>
      </c>
      <c r="B44" s="110">
        <v>33</v>
      </c>
      <c r="C44" s="115"/>
      <c r="D44" s="117"/>
      <c r="E44" s="115"/>
      <c r="F44" s="115"/>
      <c r="G44" s="115"/>
      <c r="H44" s="115"/>
      <c r="I44" s="113"/>
      <c r="J44" s="107"/>
      <c r="K44" s="112"/>
    </row>
    <row r="45" spans="1:13">
      <c r="A45" s="116" t="s">
        <v>170</v>
      </c>
      <c r="B45" s="110">
        <v>34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13">
        <v>0</v>
      </c>
      <c r="J45" s="107"/>
      <c r="K45" s="112">
        <v>0</v>
      </c>
    </row>
    <row r="46" spans="1:13">
      <c r="A46" s="116" t="s">
        <v>169</v>
      </c>
      <c r="B46" s="110">
        <v>35</v>
      </c>
      <c r="C46" s="115"/>
      <c r="D46" s="115"/>
      <c r="E46" s="115"/>
      <c r="F46" s="115"/>
      <c r="G46" s="115"/>
      <c r="H46" s="115"/>
      <c r="I46" s="113"/>
      <c r="J46" s="107"/>
      <c r="K46" s="112"/>
    </row>
    <row r="47" spans="1:13">
      <c r="A47" s="116" t="s">
        <v>168</v>
      </c>
      <c r="B47" s="110">
        <v>36</v>
      </c>
      <c r="C47" s="115"/>
      <c r="D47" s="115"/>
      <c r="E47" s="115"/>
      <c r="F47" s="114"/>
      <c r="G47" s="114"/>
      <c r="H47" s="114"/>
      <c r="I47" s="113"/>
      <c r="J47" s="107"/>
      <c r="K47" s="112"/>
    </row>
    <row r="48" spans="1:13">
      <c r="A48" s="116" t="s">
        <v>167</v>
      </c>
      <c r="B48" s="110">
        <v>37</v>
      </c>
      <c r="C48" s="115"/>
      <c r="D48" s="115"/>
      <c r="E48" s="114"/>
      <c r="F48" s="114"/>
      <c r="G48" s="114"/>
      <c r="H48" s="114"/>
      <c r="I48" s="113"/>
      <c r="J48" s="107"/>
      <c r="K48" s="112"/>
    </row>
    <row r="49" spans="1:13" ht="15.75" customHeight="1">
      <c r="A49" s="111" t="s">
        <v>166</v>
      </c>
      <c r="B49" s="110">
        <v>38</v>
      </c>
      <c r="C49" s="109">
        <v>63326461</v>
      </c>
      <c r="D49" s="109">
        <v>-2597522</v>
      </c>
      <c r="E49" s="109">
        <v>5822856</v>
      </c>
      <c r="F49" s="109">
        <v>2734447</v>
      </c>
      <c r="G49" s="108">
        <v>-1321734</v>
      </c>
      <c r="H49" s="109">
        <v>-10733178</v>
      </c>
      <c r="I49" s="108">
        <v>57231330</v>
      </c>
      <c r="J49" s="107"/>
      <c r="K49" s="153">
        <v>57231330</v>
      </c>
      <c r="M49" s="105"/>
    </row>
    <row r="50" spans="1:13">
      <c r="A50" s="106"/>
      <c r="C50" s="105"/>
      <c r="D50" s="105"/>
      <c r="E50" s="105"/>
      <c r="F50" s="105"/>
      <c r="G50" s="105"/>
      <c r="H50" s="105"/>
    </row>
    <row r="51" spans="1:13">
      <c r="A51" s="106"/>
      <c r="C51" s="105"/>
      <c r="D51" s="105"/>
      <c r="E51" s="105"/>
      <c r="F51" s="105"/>
      <c r="G51" s="105"/>
      <c r="H51" s="105"/>
    </row>
    <row r="52" spans="1:13">
      <c r="A52" s="106"/>
      <c r="C52" s="105"/>
      <c r="D52" s="105"/>
      <c r="E52" s="105"/>
      <c r="F52" s="105"/>
      <c r="G52" s="105"/>
      <c r="H52" s="105"/>
    </row>
    <row r="53" spans="1:13" s="36" customFormat="1" ht="14.25" customHeight="1">
      <c r="A53" s="207" t="s">
        <v>202</v>
      </c>
      <c r="B53" s="207"/>
      <c r="C53" s="207"/>
      <c r="D53" s="207"/>
      <c r="E53" s="207"/>
      <c r="F53" s="35"/>
      <c r="G53" s="35"/>
    </row>
    <row r="54" spans="1:13" s="36" customFormat="1" ht="13.5" customHeight="1">
      <c r="A54" s="37"/>
      <c r="B54" s="38"/>
      <c r="C54" s="38"/>
      <c r="D54" s="34"/>
      <c r="E54" s="38"/>
      <c r="F54" s="35"/>
      <c r="G54" s="35"/>
    </row>
    <row r="55" spans="1:13" s="36" customFormat="1" ht="13.5" customHeight="1">
      <c r="A55" s="38"/>
      <c r="B55" s="38"/>
      <c r="C55" s="38"/>
      <c r="D55" s="38"/>
      <c r="E55" s="31"/>
      <c r="F55" s="40"/>
    </row>
    <row r="56" spans="1:13" s="36" customFormat="1" ht="18.75" customHeight="1">
      <c r="A56" s="39" t="s">
        <v>287</v>
      </c>
      <c r="B56" s="31"/>
      <c r="C56" s="31"/>
      <c r="D56" s="31"/>
      <c r="E56" s="38"/>
    </row>
    <row r="57" spans="1:13" s="36" customFormat="1" ht="21" customHeight="1">
      <c r="D57" s="38"/>
      <c r="E57" s="38"/>
    </row>
    <row r="58" spans="1:13" s="36" customFormat="1" ht="11.25" customHeight="1">
      <c r="A58" s="32" t="s">
        <v>286</v>
      </c>
      <c r="B58" s="38"/>
      <c r="C58" s="41"/>
      <c r="D58" s="31"/>
      <c r="E58" s="38"/>
    </row>
    <row r="59" spans="1:13" s="36" customFormat="1" ht="11.25" customHeight="1">
      <c r="A59" s="38"/>
      <c r="B59" s="31"/>
      <c r="C59" s="31"/>
      <c r="D59" s="31"/>
      <c r="E59" s="38"/>
    </row>
    <row r="60" spans="1:13" s="36" customFormat="1" ht="18" customHeight="1">
      <c r="A60" s="33" t="s">
        <v>245</v>
      </c>
      <c r="B60" s="38"/>
      <c r="C60" s="38"/>
      <c r="D60" s="38"/>
      <c r="E60" s="38"/>
    </row>
    <row r="61" spans="1:13" s="36" customFormat="1" ht="9.75" customHeight="1">
      <c r="A61" s="33"/>
      <c r="B61" s="38"/>
      <c r="C61" s="41"/>
      <c r="D61" s="38"/>
      <c r="E61" s="38"/>
    </row>
    <row r="62" spans="1:13" s="36" customFormat="1" ht="15">
      <c r="A62" s="33" t="s">
        <v>154</v>
      </c>
      <c r="B62" s="38"/>
      <c r="C62" s="38"/>
      <c r="D62" s="38"/>
      <c r="E62" s="38"/>
    </row>
    <row r="65" spans="1:11">
      <c r="C65" s="105"/>
      <c r="D65" s="105"/>
      <c r="E65" s="105"/>
      <c r="F65" s="105"/>
      <c r="G65" s="105"/>
      <c r="H65" s="105"/>
      <c r="I65" s="105"/>
      <c r="J65" s="105"/>
      <c r="K65" s="105"/>
    </row>
    <row r="73" spans="1:11">
      <c r="A73" s="68" t="s">
        <v>165</v>
      </c>
    </row>
  </sheetData>
  <mergeCells count="9">
    <mergeCell ref="A53:E5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Айгерим О. Сарсебаева</cp:lastModifiedBy>
  <cp:lastPrinted>2017-07-24T08:50:29Z</cp:lastPrinted>
  <dcterms:created xsi:type="dcterms:W3CDTF">2015-06-05T04:36:16Z</dcterms:created>
  <dcterms:modified xsi:type="dcterms:W3CDTF">2017-07-24T08:50:34Z</dcterms:modified>
</cp:coreProperties>
</file>