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Accounting\Accounting\Uploading to KASE\Переодическая отчетность\2017\2q2017\"/>
    </mc:Choice>
  </mc:AlternateContent>
  <bookViews>
    <workbookView xWindow="0" yWindow="0" windowWidth="28800" windowHeight="10632"/>
  </bookViews>
  <sheets>
    <sheet name="ББ" sheetId="1" r:id="rId1"/>
    <sheet name="ОПиУ" sheetId="2" r:id="rId2"/>
    <sheet name="Движение капитала" sheetId="3" r:id="rId3"/>
    <sheet name="Движение денег" sheetId="4" r:id="rId4"/>
  </sheets>
  <definedNames>
    <definedName name="OLE_LINK1" localSheetId="0">ББ!$A$7</definedName>
    <definedName name="_xlnm.Print_Area" localSheetId="0">ББ!$A$1:$E$46</definedName>
    <definedName name="_xlnm.Print_Area" localSheetId="3">'Движение денег'!$A$1:$D$65</definedName>
    <definedName name="_xlnm.Print_Area" localSheetId="2">'Движение капитала'!$A$1:$H$27</definedName>
    <definedName name="_xlnm.Print_Area" localSheetId="1">ОПиУ!$A$1:$E$43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4" i="3"/>
</calcChain>
</file>

<file path=xl/sharedStrings.xml><?xml version="1.0" encoding="utf-8"?>
<sst xmlns="http://schemas.openxmlformats.org/spreadsheetml/2006/main" count="186" uniqueCount="121">
  <si>
    <t>2016 года</t>
  </si>
  <si>
    <t>-</t>
  </si>
  <si>
    <t>Расход по налогу на прибыль</t>
  </si>
  <si>
    <t>АКЦИОНЕРНОЕ ОБЩЕСТВО «ФРИДОМ ФИНАНС»</t>
  </si>
  <si>
    <t>(в тысячах казахстанских тенге)</t>
  </si>
  <si>
    <t xml:space="preserve">ОТЧЕТ О ФИНАНСОВОМ ПОЛОЖЕНИИ </t>
  </si>
  <si>
    <t>31 декабря</t>
  </si>
  <si>
    <t>Финансовые активы по справедливой стоимости через прибыль или убыток</t>
  </si>
  <si>
    <t>Дебиторская задолженность</t>
  </si>
  <si>
    <t>Прочие активы</t>
  </si>
  <si>
    <t>Кредиторская задолженность</t>
  </si>
  <si>
    <t>Прочие обязательства</t>
  </si>
  <si>
    <t>ИТОГО ОБЯЗАТЕЛЬСТВА</t>
  </si>
  <si>
    <t>ИТОГО КАПИТАЛ</t>
  </si>
  <si>
    <t xml:space="preserve">ОТЧЕТ ОБ ИЗМЕНЕНИЯХ КАПИТАЛА </t>
  </si>
  <si>
    <t>Фонд переоценки инвестиций, имеющихся в наличии для продажи</t>
  </si>
  <si>
    <t>Прочий совокупный доход</t>
  </si>
  <si>
    <t>Чистая прибыль</t>
  </si>
  <si>
    <t>Выпуск простых акций</t>
  </si>
  <si>
    <t xml:space="preserve">ОТЧЕТ О ДВИЖЕНИИ ДЕНЕЖНЫХ СРЕДСТВ </t>
  </si>
  <si>
    <t>ДВИЖЕНИЕ ДЕНЕЖНЫХ СРЕДСТВ ОТ</t>
  </si>
  <si>
    <t>ОПЕРАЦИОННОЙ ДЕЯТЕЛЬНОСТИ:</t>
  </si>
  <si>
    <t>Корректировки:</t>
  </si>
  <si>
    <t>Нереализованный доход по операциям с финансовыми инструментами, оцениваемыми по справедливой стоимости через прибыль или убыток</t>
  </si>
  <si>
    <t>Убыток от продажи основных средств и нематериальных активов</t>
  </si>
  <si>
    <t>Чистое изменение в начислении резервов на отпуск</t>
  </si>
  <si>
    <t>Чистое изменение в начисленных процентах</t>
  </si>
  <si>
    <t>до изменений в операционных активах и обязательствах</t>
  </si>
  <si>
    <t>Изменения в операционных активах и обязательствах</t>
  </si>
  <si>
    <t>Увеличение операционных активов:</t>
  </si>
  <si>
    <r>
      <t>У</t>
    </r>
    <r>
      <rPr>
        <b/>
        <sz val="9"/>
        <color theme="1"/>
        <rFont val="Times New Roman"/>
        <family val="1"/>
        <charset val="204"/>
      </rPr>
      <t>величение</t>
    </r>
    <r>
      <rPr>
        <b/>
        <sz val="9"/>
        <color rgb="FF000000"/>
        <rFont val="Times New Roman"/>
        <family val="1"/>
        <charset val="204"/>
      </rPr>
      <t xml:space="preserve"> в операционных обязательствах:</t>
    </r>
  </si>
  <si>
    <t>Налог на прибыль уплаченный</t>
  </si>
  <si>
    <t>ДВИЖЕНИЕ ДЕНЕЖНЫХ СРЕДСТВ ОТ ИНВЕСТИЦИОННОЙ ДЕЯТЕЛЬНОСТИ:</t>
  </si>
  <si>
    <t>Поступления от продажи инвестиций, имеющихся в наличии</t>
  </si>
  <si>
    <t>для продажи</t>
  </si>
  <si>
    <t>ДВИЖЕНИЕ ДЕНЕЖНЫХ СРЕДСТВ ОТ ФИНАНСОВОЙ ДЕЯТЕЛЬНОСТИ:</t>
  </si>
  <si>
    <t xml:space="preserve">Чистый приток денежных средств от финансовой деятельности  </t>
  </si>
  <si>
    <t>ДЕНЕЖНЫЕ СРЕДСТВА И ИХ ЭКВИВАЛЕНТЫ,</t>
  </si>
  <si>
    <t>примечание</t>
  </si>
  <si>
    <t>АКТИВЫ</t>
  </si>
  <si>
    <t>Денежные средства и эквиваленты денежных средств</t>
  </si>
  <si>
    <t>Вклады размещенные (за вычетом резервов на обесценение)</t>
  </si>
  <si>
    <t xml:space="preserve">Операции «обратное РЕПО» </t>
  </si>
  <si>
    <t>Ценные бумаги, оцениваемые по справедливой стоимости,</t>
  </si>
  <si>
    <t xml:space="preserve"> изменения которых отражаются в составе прибыли или убытка</t>
  </si>
  <si>
    <t>Ценные бумаги, имеющиеся в наличии для продажи (за вычетом резервов на обесценение)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</si>
  <si>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</si>
  <si>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</si>
  <si>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Дебиторская задолженность                                                                                                </t>
  </si>
  <si>
    <t>Начисленные комиссионные вознаграждения к получению</t>
  </si>
  <si>
    <t>Текущее налоговое требование</t>
  </si>
  <si>
    <t>Авансы выданные и предоплата</t>
  </si>
  <si>
    <t>ИТОГО АКТИВОВ</t>
  </si>
  <si>
    <t>ОБЯЗАТЕЛЬСТВА</t>
  </si>
  <si>
    <t>Обязательства по соглашениям «РЕПО»</t>
  </si>
  <si>
    <t>Резервы</t>
  </si>
  <si>
    <t>Начисленные комиссионные расходы к оплате</t>
  </si>
  <si>
    <t>Текущее налоговое обязательство</t>
  </si>
  <si>
    <t>КАПИТАЛ</t>
  </si>
  <si>
    <t>Уставный капитал</t>
  </si>
  <si>
    <t>Резервный капитал</t>
  </si>
  <si>
    <t>ИТОГО КАПИТАЛ И ОБЯЗАТЕЛЬСТВА</t>
  </si>
  <si>
    <t>Доходы, связанные с получением вознаграждения</t>
  </si>
  <si>
    <t>Комиссионные вознаграждения</t>
  </si>
  <si>
    <t>Доходы от реализации активов</t>
  </si>
  <si>
    <t>ИТОГО ДОХОДОВ</t>
  </si>
  <si>
    <t>Расходы, связанные с выплатой вознаграждения</t>
  </si>
  <si>
    <t>Комиссионные расходы</t>
  </si>
  <si>
    <t>Расходы от реализации или безвозмездной передачи активов</t>
  </si>
  <si>
    <t>Расходы от операций с производными финансовыми инструментами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</si>
  <si>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</si>
  <si>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</si>
  <si>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</si>
  <si>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</si>
  <si>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ИТОГО ЧИСТАЯ ПРИБЫЛЬ ЗА ПЕРИОД</t>
  </si>
  <si>
    <t>Акционерный капитал – простые</t>
  </si>
  <si>
    <t>акции</t>
  </si>
  <si>
    <t>Итого</t>
  </si>
  <si>
    <t>капитал</t>
  </si>
  <si>
    <t xml:space="preserve">Прибыль до налогообложения </t>
  </si>
  <si>
    <t>Износ и амортизация основных средств и нематериальных активов</t>
  </si>
  <si>
    <t>Вклады размещенные</t>
  </si>
  <si>
    <t>Обязательства по соглашениям прямого РЕПО</t>
  </si>
  <si>
    <t>Авансы выданные</t>
  </si>
  <si>
    <t>Приобретение основных средств и нематериальных активов</t>
  </si>
  <si>
    <t xml:space="preserve">ЧИСТОЕ УВЕЛИЧЕНИЕ ДЕНЕЖНЫХ СРЕДСТВ И ИХ ЭКВИВАЛЕНТОВ  </t>
  </si>
  <si>
    <t>на начало отчетного периода</t>
  </si>
  <si>
    <t>на конец отчетного периода</t>
  </si>
  <si>
    <t xml:space="preserve">ОТЧЕТ О ПРИБЫЛЯХ И УБЫТКАХ </t>
  </si>
  <si>
    <t>Нераспределенная прибыль</t>
  </si>
  <si>
    <t>Обязательства по соглашениям обратного РЕПО</t>
  </si>
  <si>
    <t>Выпущенные долговые ценные бумаги</t>
  </si>
  <si>
    <t>Выплата дивидендов</t>
  </si>
  <si>
    <t>31 декабря 2016 года</t>
  </si>
  <si>
    <t>Приток денежных средств от операционной деятельности</t>
  </si>
  <si>
    <t>Поступления от продажи основных средств</t>
  </si>
  <si>
    <t>Чистый отток денежных средств от инвестиционной деятельности</t>
  </si>
  <si>
    <t>Поступления от размещения облигаций</t>
  </si>
  <si>
    <t>2017 года</t>
  </si>
  <si>
    <t>Накопленная прибыль</t>
  </si>
  <si>
    <t>Амортизация премии по выпущенным облигациям</t>
  </si>
  <si>
    <t>Выкуп размещенных облигаций</t>
  </si>
  <si>
    <t>30 июня</t>
  </si>
  <si>
    <t>Обязательства по вознаграждениям работникам</t>
  </si>
  <si>
    <t>НА 30 ИЮНЯ 2017 ГОДА</t>
  </si>
  <si>
    <t>за 6 месяцев, закончившихся</t>
  </si>
  <si>
    <t>Доходы от купли-продажи финансовых активов (нетто)</t>
  </si>
  <si>
    <t>Расходы/(доходы)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</si>
  <si>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Расходы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</si>
  <si>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</si>
  <si>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</si>
  <si>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ЗА 6 МЕСЯЦЕВ ЗАКОНЧИВШИХСЯ 30 ИЮНЯ 2017 ГОДА</t>
  </si>
  <si>
    <t>31 декабря 2015 года</t>
  </si>
  <si>
    <t>30 июня 2016 года</t>
  </si>
  <si>
    <t>Прочий совокупный убыток</t>
  </si>
  <si>
    <t>30 июня 2017 года</t>
  </si>
  <si>
    <t xml:space="preserve">за 6 месяцев, закончившихся </t>
  </si>
  <si>
    <t>Чистая прибыль/(убыток) по операциям с иностранной валютой</t>
  </si>
  <si>
    <t>Отток денежных средств от операционной деятельности до налогообложения</t>
  </si>
  <si>
    <t>Чистый отток/(приток) денежных средств от операционной деятельности</t>
  </si>
  <si>
    <t xml:space="preserve">Поступления от выпуска простых акций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</si>
</sst>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_([$€]* #,##0.00_);_([$€]* \(#,##0.00\);_([$€]* &quot;-&quot;??_);_(@_)"/>
    <numFmt numFmtId="167" formatCode="_-* #,##0.00_K_Z_T_-;\-* #,##0.00_K_Z_T_-;_-* &quot;-&quot;??_K_Z_T_-;_-@_-"/>
    <numFmt numFmtId="168" formatCode="_-* #,##0.00[$€]_-;\-* #,##0.00[$€]_-;_-* &quot;-&quot;??[$€]_-;_-@_-"/>
    <numFmt numFmtId="169" formatCode="_-* #&quot;,&quot;##0\ _р_._-;\-* #&quot;,&quot;##0\ _р_._-;_-* &quot;-&quot;\ _р_._-;_-@_-"/>
    <numFmt numFmtId="170" formatCode="_-* #&quot;,&quot;##0.00\ _р_._-;\-* #&quot;,&quot;##0.00\ _р_._-;_-* &quot;-&quot;??\ _р_.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09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8" fillId="0" borderId="0"/>
    <xf numFmtId="0" fontId="29" fillId="0" borderId="0">
      <alignment horizontal="right" vertical="top"/>
    </xf>
    <xf numFmtId="0" fontId="29" fillId="0" borderId="0">
      <alignment horizontal="left" vertical="top"/>
    </xf>
    <xf numFmtId="0" fontId="29" fillId="0" borderId="0">
      <alignment horizontal="right" vertical="top"/>
    </xf>
    <xf numFmtId="0" fontId="30" fillId="0" borderId="0">
      <alignment horizontal="center" vertical="top"/>
    </xf>
    <xf numFmtId="0" fontId="29" fillId="0" borderId="0">
      <alignment horizontal="left" vertical="top"/>
    </xf>
    <xf numFmtId="0" fontId="29" fillId="0" borderId="0">
      <alignment horizontal="left" vertical="top"/>
    </xf>
    <xf numFmtId="0" fontId="29" fillId="0" borderId="0">
      <alignment horizontal="left" vertical="top"/>
    </xf>
    <xf numFmtId="0" fontId="29" fillId="0" borderId="0">
      <alignment horizontal="left" vertical="top"/>
    </xf>
    <xf numFmtId="0" fontId="30" fillId="0" borderId="0">
      <alignment horizontal="center" vertical="top"/>
    </xf>
    <xf numFmtId="0" fontId="31" fillId="0" borderId="0">
      <alignment horizontal="center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29" fillId="0" borderId="0">
      <alignment horizontal="left" vertical="top"/>
    </xf>
    <xf numFmtId="0" fontId="29" fillId="0" borderId="0">
      <alignment horizontal="right" vertical="top"/>
    </xf>
    <xf numFmtId="0" fontId="29" fillId="0" borderId="0">
      <alignment horizontal="right" vertical="top"/>
    </xf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5" fillId="0" borderId="0"/>
    <xf numFmtId="0" fontId="7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5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9" applyNumberFormat="0" applyFill="0" applyAlignment="0" applyProtection="0"/>
    <xf numFmtId="0" fontId="4" fillId="0" borderId="0"/>
    <xf numFmtId="0" fontId="26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8" fillId="0" borderId="0">
      <alignment vertical="center"/>
    </xf>
  </cellStyleXfs>
  <cellXfs count="64">
    <xf numFmtId="0" fontId="0" fillId="0" borderId="0" xfId="0"/>
    <xf numFmtId="0" fontId="35" fillId="24" borderId="0" xfId="0" applyFont="1" applyFill="1" applyAlignment="1">
      <alignment horizontal="left" vertical="center"/>
    </xf>
    <xf numFmtId="0" fontId="0" fillId="24" borderId="0" xfId="0" applyFill="1"/>
    <xf numFmtId="0" fontId="35" fillId="24" borderId="0" xfId="0" applyFont="1" applyFill="1" applyAlignment="1">
      <alignment horizontal="justify" vertical="center"/>
    </xf>
    <xf numFmtId="0" fontId="36" fillId="24" borderId="0" xfId="0" applyFont="1" applyFill="1" applyAlignment="1">
      <alignment vertical="center"/>
    </xf>
    <xf numFmtId="0" fontId="37" fillId="24" borderId="0" xfId="0" applyFont="1" applyFill="1" applyAlignment="1">
      <alignment vertical="center"/>
    </xf>
    <xf numFmtId="0" fontId="36" fillId="24" borderId="0" xfId="0" applyFont="1" applyFill="1" applyAlignment="1">
      <alignment horizontal="left" vertical="center"/>
    </xf>
    <xf numFmtId="0" fontId="34" fillId="24" borderId="0" xfId="0" applyFont="1" applyFill="1"/>
    <xf numFmtId="3" fontId="32" fillId="24" borderId="11" xfId="0" applyNumberFormat="1" applyFont="1" applyFill="1" applyBorder="1" applyAlignment="1">
      <alignment horizontal="right" vertical="center" wrapText="1"/>
    </xf>
    <xf numFmtId="0" fontId="34" fillId="24" borderId="0" xfId="0" applyFont="1" applyFill="1" applyBorder="1"/>
    <xf numFmtId="0" fontId="0" fillId="24" borderId="0" xfId="0" applyFill="1" applyAlignment="1">
      <alignment vertical="top" wrapText="1"/>
    </xf>
    <xf numFmtId="0" fontId="33" fillId="24" borderId="10" xfId="0" applyFont="1" applyFill="1" applyBorder="1" applyAlignment="1">
      <alignment horizontal="right" vertical="center" wrapText="1"/>
    </xf>
    <xf numFmtId="0" fontId="32" fillId="24" borderId="0" xfId="0" applyFont="1" applyFill="1" applyAlignment="1">
      <alignment horizontal="right" vertical="center"/>
    </xf>
    <xf numFmtId="3" fontId="32" fillId="24" borderId="0" xfId="0" applyNumberFormat="1" applyFont="1" applyFill="1" applyAlignment="1">
      <alignment horizontal="right" vertical="center"/>
    </xf>
    <xf numFmtId="0" fontId="32" fillId="24" borderId="11" xfId="0" applyFont="1" applyFill="1" applyBorder="1" applyAlignment="1">
      <alignment horizontal="right" vertical="center"/>
    </xf>
    <xf numFmtId="0" fontId="32" fillId="24" borderId="10" xfId="0" applyFont="1" applyFill="1" applyBorder="1" applyAlignment="1">
      <alignment horizontal="right" vertical="center"/>
    </xf>
    <xf numFmtId="3" fontId="32" fillId="24" borderId="12" xfId="0" applyNumberFormat="1" applyFont="1" applyFill="1" applyBorder="1" applyAlignment="1">
      <alignment horizontal="right" vertical="center"/>
    </xf>
    <xf numFmtId="0" fontId="32" fillId="24" borderId="12" xfId="0" applyFont="1" applyFill="1" applyBorder="1" applyAlignment="1">
      <alignment horizontal="right" vertical="center" wrapText="1"/>
    </xf>
    <xf numFmtId="0" fontId="32" fillId="24" borderId="10" xfId="0" applyFont="1" applyFill="1" applyBorder="1" applyAlignment="1">
      <alignment horizontal="right" vertical="center" wrapText="1"/>
    </xf>
    <xf numFmtId="0" fontId="32" fillId="24" borderId="11" xfId="0" applyFont="1" applyFill="1" applyBorder="1" applyAlignment="1">
      <alignment horizontal="right" vertical="center" wrapText="1"/>
    </xf>
    <xf numFmtId="0" fontId="36" fillId="24" borderId="0" xfId="0" applyFont="1" applyFill="1" applyAlignment="1">
      <alignment horizontal="left" vertical="center" wrapText="1"/>
    </xf>
    <xf numFmtId="0" fontId="34" fillId="24" borderId="0" xfId="0" applyFont="1" applyFill="1" applyAlignment="1">
      <alignment horizontal="center" vertical="center" wrapText="1"/>
    </xf>
    <xf numFmtId="0" fontId="0" fillId="24" borderId="0" xfId="0" applyFill="1" applyAlignment="1">
      <alignment wrapText="1"/>
    </xf>
    <xf numFmtId="0" fontId="34" fillId="24" borderId="10" xfId="0" applyFont="1" applyFill="1" applyBorder="1" applyAlignment="1">
      <alignment horizontal="right" vertical="center" wrapText="1"/>
    </xf>
    <xf numFmtId="3" fontId="38" fillId="24" borderId="11" xfId="0" applyNumberFormat="1" applyFont="1" applyFill="1" applyBorder="1" applyAlignment="1">
      <alignment horizontal="right" vertical="center" wrapText="1"/>
    </xf>
    <xf numFmtId="0" fontId="39" fillId="24" borderId="0" xfId="0" applyFont="1" applyFill="1" applyAlignment="1">
      <alignment horizontal="right" vertical="center" wrapText="1"/>
    </xf>
    <xf numFmtId="0" fontId="32" fillId="24" borderId="0" xfId="0" applyFont="1" applyFill="1" applyAlignment="1">
      <alignment horizontal="center" vertical="center" wrapText="1"/>
    </xf>
    <xf numFmtId="3" fontId="34" fillId="24" borderId="0" xfId="0" applyNumberFormat="1" applyFont="1" applyFill="1" applyAlignment="1">
      <alignment horizontal="right" vertical="center" wrapText="1"/>
    </xf>
    <xf numFmtId="0" fontId="32" fillId="24" borderId="0" xfId="0" applyFont="1" applyFill="1" applyAlignment="1">
      <alignment vertical="center" wrapText="1"/>
    </xf>
    <xf numFmtId="3" fontId="32" fillId="24" borderId="0" xfId="0" applyNumberFormat="1" applyFont="1" applyFill="1" applyAlignment="1">
      <alignment horizontal="right" vertical="center" wrapText="1"/>
    </xf>
    <xf numFmtId="0" fontId="34" fillId="24" borderId="0" xfId="0" applyFont="1" applyFill="1" applyAlignment="1">
      <alignment vertical="center" wrapText="1"/>
    </xf>
    <xf numFmtId="0" fontId="32" fillId="24" borderId="0" xfId="0" applyFont="1" applyFill="1" applyAlignment="1">
      <alignment horizontal="right" vertical="center" wrapText="1"/>
    </xf>
    <xf numFmtId="0" fontId="33" fillId="24" borderId="0" xfId="0" applyFont="1" applyFill="1" applyAlignment="1">
      <alignment horizontal="center" vertical="center" wrapText="1"/>
    </xf>
    <xf numFmtId="0" fontId="38" fillId="24" borderId="0" xfId="0" applyFont="1" applyFill="1" applyAlignment="1">
      <alignment horizontal="right" vertical="center" wrapText="1"/>
    </xf>
    <xf numFmtId="0" fontId="38" fillId="24" borderId="0" xfId="0" applyFont="1" applyFill="1" applyAlignment="1">
      <alignment vertical="center" wrapText="1"/>
    </xf>
    <xf numFmtId="0" fontId="33" fillId="24" borderId="0" xfId="0" applyFont="1" applyFill="1" applyAlignment="1">
      <alignment horizontal="right" vertical="center" wrapText="1"/>
    </xf>
    <xf numFmtId="0" fontId="34" fillId="24" borderId="0" xfId="0" applyFont="1" applyFill="1" applyAlignment="1">
      <alignment horizontal="right" vertical="center" wrapText="1"/>
    </xf>
    <xf numFmtId="0" fontId="38" fillId="24" borderId="0" xfId="0" applyFont="1" applyFill="1" applyAlignment="1">
      <alignment horizontal="center" vertical="center" wrapText="1"/>
    </xf>
    <xf numFmtId="0" fontId="33" fillId="24" borderId="0" xfId="0" applyFont="1" applyFill="1" applyAlignment="1">
      <alignment vertical="center" wrapText="1"/>
    </xf>
    <xf numFmtId="3" fontId="34" fillId="24" borderId="12" xfId="0" applyNumberFormat="1" applyFont="1" applyFill="1" applyBorder="1" applyAlignment="1">
      <alignment horizontal="right" vertical="center" wrapText="1"/>
    </xf>
    <xf numFmtId="0" fontId="34" fillId="24" borderId="11" xfId="0" applyFont="1" applyFill="1" applyBorder="1" applyAlignment="1">
      <alignment horizontal="right" vertical="center" wrapText="1"/>
    </xf>
    <xf numFmtId="3" fontId="34" fillId="24" borderId="11" xfId="0" applyNumberFormat="1" applyFont="1" applyFill="1" applyBorder="1" applyAlignment="1">
      <alignment horizontal="right" vertical="center" wrapText="1"/>
    </xf>
    <xf numFmtId="0" fontId="32" fillId="24" borderId="0" xfId="0" applyFont="1" applyFill="1" applyAlignment="1">
      <alignment horizontal="center" vertical="center" wrapText="1"/>
    </xf>
    <xf numFmtId="3" fontId="38" fillId="24" borderId="10" xfId="0" applyNumberFormat="1" applyFont="1" applyFill="1" applyBorder="1" applyAlignment="1">
      <alignment horizontal="right" vertical="center" wrapText="1"/>
    </xf>
    <xf numFmtId="3" fontId="38" fillId="24" borderId="12" xfId="0" applyNumberFormat="1" applyFont="1" applyFill="1" applyBorder="1" applyAlignment="1">
      <alignment horizontal="right" vertical="center" wrapText="1"/>
    </xf>
    <xf numFmtId="3" fontId="34" fillId="24" borderId="0" xfId="0" applyNumberFormat="1" applyFont="1" applyFill="1" applyAlignment="1">
      <alignment horizontal="right" vertical="center" wrapText="1"/>
    </xf>
    <xf numFmtId="0" fontId="32" fillId="24" borderId="0" xfId="0" applyFont="1" applyFill="1" applyAlignment="1">
      <alignment vertical="center" wrapText="1"/>
    </xf>
    <xf numFmtId="3" fontId="32" fillId="24" borderId="0" xfId="0" applyNumberFormat="1" applyFont="1" applyFill="1" applyAlignment="1">
      <alignment horizontal="right" vertical="center" wrapText="1"/>
    </xf>
    <xf numFmtId="0" fontId="34" fillId="24" borderId="0" xfId="0" applyFont="1" applyFill="1" applyAlignment="1">
      <alignment vertical="center" wrapText="1"/>
    </xf>
    <xf numFmtId="0" fontId="32" fillId="24" borderId="0" xfId="0" applyFont="1" applyFill="1" applyAlignment="1">
      <alignment horizontal="right" vertical="center" wrapText="1"/>
    </xf>
    <xf numFmtId="0" fontId="33" fillId="24" borderId="0" xfId="0" applyFont="1" applyFill="1" applyAlignment="1">
      <alignment horizontal="center" vertical="center" wrapText="1"/>
    </xf>
    <xf numFmtId="0" fontId="38" fillId="24" borderId="0" xfId="0" applyFont="1" applyFill="1" applyAlignment="1">
      <alignment horizontal="right" vertical="center" wrapText="1"/>
    </xf>
    <xf numFmtId="0" fontId="38" fillId="24" borderId="0" xfId="0" applyFont="1" applyFill="1" applyAlignment="1">
      <alignment vertical="center" wrapText="1"/>
    </xf>
    <xf numFmtId="0" fontId="33" fillId="24" borderId="0" xfId="0" applyFont="1" applyFill="1" applyAlignment="1">
      <alignment horizontal="right" vertical="center" wrapText="1"/>
    </xf>
    <xf numFmtId="0" fontId="34" fillId="24" borderId="0" xfId="0" applyFont="1" applyFill="1" applyAlignment="1">
      <alignment horizontal="right" vertical="center" wrapText="1"/>
    </xf>
    <xf numFmtId="0" fontId="38" fillId="24" borderId="0" xfId="0" applyFont="1" applyFill="1" applyAlignment="1">
      <alignment horizontal="center" vertical="center" wrapText="1"/>
    </xf>
    <xf numFmtId="0" fontId="33" fillId="24" borderId="0" xfId="0" applyFont="1" applyFill="1" applyAlignment="1">
      <alignment vertical="center" wrapText="1"/>
    </xf>
    <xf numFmtId="3" fontId="34" fillId="24" borderId="10" xfId="0" applyNumberFormat="1" applyFont="1" applyFill="1" applyBorder="1" applyAlignment="1">
      <alignment horizontal="right" vertical="center" wrapText="1"/>
    </xf>
    <xf numFmtId="3" fontId="34" fillId="24" borderId="11" xfId="0" applyNumberFormat="1" applyFont="1" applyFill="1" applyBorder="1" applyAlignment="1">
      <alignment horizontal="right" vertical="center" wrapText="1"/>
    </xf>
    <xf numFmtId="0" fontId="34" fillId="24" borderId="11" xfId="0" applyFont="1" applyFill="1" applyBorder="1" applyAlignment="1">
      <alignment horizontal="right" vertical="center" wrapText="1"/>
    </xf>
    <xf numFmtId="3" fontId="34" fillId="24" borderId="13" xfId="0" applyNumberFormat="1" applyFont="1" applyFill="1" applyBorder="1" applyAlignment="1">
      <alignment horizontal="right" vertical="center" wrapText="1"/>
    </xf>
    <xf numFmtId="3" fontId="34" fillId="24" borderId="12" xfId="0" applyNumberFormat="1" applyFont="1" applyFill="1" applyBorder="1" applyAlignment="1">
      <alignment horizontal="right" vertical="center" wrapText="1"/>
    </xf>
    <xf numFmtId="4" fontId="32" fillId="24" borderId="0" xfId="0" applyNumberFormat="1" applyFont="1" applyFill="1" applyAlignment="1">
      <alignment horizontal="right" vertical="center" wrapText="1"/>
    </xf>
    <xf numFmtId="4" fontId="32" fillId="24" borderId="0" xfId="0" applyNumberFormat="1" applyFont="1" applyFill="1" applyAlignment="1">
      <alignment horizontal="right" vertical="center"/>
    </xf>
  </cellXfs>
  <cellStyles count="10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 2" xfId="83"/>
    <cellStyle name="Euro" xfId="20"/>
    <cellStyle name="Euro 2" xfId="21"/>
    <cellStyle name="Euro 3" xfId="22"/>
    <cellStyle name="Normal" xfId="0" builtinId="0"/>
    <cellStyle name="Normal 2" xfId="23"/>
    <cellStyle name="Normal 3" xfId="1"/>
    <cellStyle name="S0" xfId="24"/>
    <cellStyle name="S1" xfId="25"/>
    <cellStyle name="S10" xfId="26"/>
    <cellStyle name="S11" xfId="27"/>
    <cellStyle name="S12" xfId="28"/>
    <cellStyle name="S13" xfId="29"/>
    <cellStyle name="S14" xfId="30"/>
    <cellStyle name="S2" xfId="31"/>
    <cellStyle name="S3" xfId="32"/>
    <cellStyle name="S4" xfId="33"/>
    <cellStyle name="S5" xfId="34"/>
    <cellStyle name="S6" xfId="35"/>
    <cellStyle name="S7" xfId="36"/>
    <cellStyle name="S8" xfId="37"/>
    <cellStyle name="S9" xfId="38"/>
    <cellStyle name="Акцент1 2" xfId="39"/>
    <cellStyle name="Акцент2 2" xfId="40"/>
    <cellStyle name="Акцент3 2" xfId="41"/>
    <cellStyle name="Акцент4 2" xfId="42"/>
    <cellStyle name="Акцент5 2" xfId="43"/>
    <cellStyle name="Акцент6 2" xfId="44"/>
    <cellStyle name="Ввод  2" xfId="45"/>
    <cellStyle name="Вывод 2" xfId="46"/>
    <cellStyle name="Вычисление 2" xfId="47"/>
    <cellStyle name="Гиперссылка 2" xfId="48"/>
    <cellStyle name="Заголовок 1 2" xfId="49"/>
    <cellStyle name="Заголовок 2 2" xfId="50"/>
    <cellStyle name="Заголовок 3 2" xfId="51"/>
    <cellStyle name="Заголовок 4 2" xfId="52"/>
    <cellStyle name="Итог 2" xfId="53"/>
    <cellStyle name="Контрольная ячейка 2" xfId="54"/>
    <cellStyle name="Название 2" xfId="55"/>
    <cellStyle name="Нейтральный 2" xfId="56"/>
    <cellStyle name="Обычный 2" xfId="57"/>
    <cellStyle name="Обычный 2 2" xfId="58"/>
    <cellStyle name="Обычный 2 3" xfId="59"/>
    <cellStyle name="Обычный 2 4" xfId="60"/>
    <cellStyle name="Обычный 3" xfId="61"/>
    <cellStyle name="Обычный 3 2" xfId="62"/>
    <cellStyle name="Обычный 3 2 2" xfId="63"/>
    <cellStyle name="Обычный 3 2 3" xfId="64"/>
    <cellStyle name="Обычный 3 3" xfId="65"/>
    <cellStyle name="Обычный 4" xfId="66"/>
    <cellStyle name="Обычный 5" xfId="67"/>
    <cellStyle name="Обычный 5 2" xfId="68"/>
    <cellStyle name="Обычный 6" xfId="69"/>
    <cellStyle name="Обычный 7" xfId="70"/>
    <cellStyle name="Обычный_230 постановление" xfId="71"/>
    <cellStyle name="Плохой 2" xfId="72"/>
    <cellStyle name="Пояснение 2" xfId="73"/>
    <cellStyle name="Примечание 2" xfId="74"/>
    <cellStyle name="Процентный 2" xfId="75"/>
    <cellStyle name="Процентный 2 2" xfId="76"/>
    <cellStyle name="Процентный 3" xfId="77"/>
    <cellStyle name="Связанная ячейка 2" xfId="78"/>
    <cellStyle name="Стиль 1" xfId="79"/>
    <cellStyle name="Текст предупреждения 2" xfId="80"/>
    <cellStyle name="Тысячи [0]_Birga" xfId="81"/>
    <cellStyle name="Тысячи_Birga" xfId="82"/>
    <cellStyle name="Финансовый [0] 2" xfId="84"/>
    <cellStyle name="Финансовый [0] 3" xfId="85"/>
    <cellStyle name="Финансовый 10" xfId="86"/>
    <cellStyle name="Финансовый 11" xfId="87"/>
    <cellStyle name="Финансовый 12" xfId="88"/>
    <cellStyle name="Финансовый 13" xfId="89"/>
    <cellStyle name="Финансовый 2" xfId="90"/>
    <cellStyle name="Финансовый 2 2" xfId="91"/>
    <cellStyle name="Финансовый 2 3" xfId="92"/>
    <cellStyle name="Финансовый 3" xfId="93"/>
    <cellStyle name="Финансовый 3 2" xfId="94"/>
    <cellStyle name="Финансовый 3 3" xfId="95"/>
    <cellStyle name="Финансовый 4" xfId="96"/>
    <cellStyle name="Финансовый 4 2" xfId="97"/>
    <cellStyle name="Финансовый 5" xfId="98"/>
    <cellStyle name="Финансовый 5 2" xfId="99"/>
    <cellStyle name="Финансовый 5 3" xfId="100"/>
    <cellStyle name="Финансовый 6" xfId="101"/>
    <cellStyle name="Финансовый 6 2" xfId="102"/>
    <cellStyle name="Финансовый 7" xfId="103"/>
    <cellStyle name="Финансовый 8" xfId="104"/>
    <cellStyle name="Финансовый 8 2" xfId="105"/>
    <cellStyle name="Финансовый 9" xfId="106"/>
    <cellStyle name="Хороший 2" xfId="107"/>
    <cellStyle name="표준_China Fund Subscription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34" zoomScale="130" zoomScaleNormal="100" zoomScaleSheetLayoutView="130" workbookViewId="0">
      <selection activeCell="E48" sqref="E48"/>
    </sheetView>
  </sheetViews>
  <sheetFormatPr defaultRowHeight="14.4"/>
  <cols>
    <col min="1" max="1" width="56.5546875" style="2" bestFit="1" customWidth="1"/>
    <col min="2" max="2" width="11.21875" style="2" customWidth="1"/>
    <col min="3" max="3" width="9.88671875" style="2" bestFit="1" customWidth="1"/>
    <col min="4" max="4" width="2.109375" style="2" customWidth="1"/>
    <col min="5" max="5" width="10.88671875" style="2" customWidth="1"/>
    <col min="6" max="16384" width="8.88671875" style="2"/>
  </cols>
  <sheetData>
    <row r="1" spans="1:5" ht="15.6">
      <c r="A1" s="1" t="s">
        <v>3</v>
      </c>
    </row>
    <row r="2" spans="1:5" ht="15.6">
      <c r="A2" s="3"/>
    </row>
    <row r="3" spans="1:5">
      <c r="A3" s="4" t="s">
        <v>5</v>
      </c>
    </row>
    <row r="4" spans="1:5">
      <c r="A4" s="4" t="s">
        <v>104</v>
      </c>
    </row>
    <row r="5" spans="1:5">
      <c r="A5" s="5" t="s">
        <v>4</v>
      </c>
    </row>
    <row r="7" spans="1:5">
      <c r="A7" s="46"/>
      <c r="B7" s="32"/>
      <c r="C7" s="32" t="s">
        <v>102</v>
      </c>
      <c r="D7" s="50"/>
      <c r="E7" s="32" t="s">
        <v>6</v>
      </c>
    </row>
    <row r="8" spans="1:5">
      <c r="A8" s="46"/>
      <c r="B8" s="32" t="s">
        <v>38</v>
      </c>
      <c r="C8" s="32" t="s">
        <v>98</v>
      </c>
      <c r="D8" s="50"/>
      <c r="E8" s="32" t="s">
        <v>0</v>
      </c>
    </row>
    <row r="9" spans="1:5">
      <c r="A9" s="38" t="s">
        <v>39</v>
      </c>
      <c r="B9" s="26"/>
      <c r="C9" s="31"/>
      <c r="D9" s="31"/>
      <c r="E9" s="31"/>
    </row>
    <row r="10" spans="1:5">
      <c r="A10" s="30" t="s">
        <v>40</v>
      </c>
      <c r="B10" s="26">
        <v>5</v>
      </c>
      <c r="C10" s="29">
        <v>942611</v>
      </c>
      <c r="D10" s="31"/>
      <c r="E10" s="29">
        <v>548208</v>
      </c>
    </row>
    <row r="11" spans="1:5">
      <c r="A11" s="30" t="s">
        <v>41</v>
      </c>
      <c r="B11" s="26"/>
      <c r="C11" s="31" t="s">
        <v>1</v>
      </c>
      <c r="D11" s="31"/>
      <c r="E11" s="31" t="s">
        <v>1</v>
      </c>
    </row>
    <row r="12" spans="1:5">
      <c r="A12" s="30" t="s">
        <v>42</v>
      </c>
      <c r="B12" s="21">
        <v>6</v>
      </c>
      <c r="C12" s="27">
        <v>5716466</v>
      </c>
      <c r="D12" s="31"/>
      <c r="E12" s="29">
        <v>249982</v>
      </c>
    </row>
    <row r="13" spans="1:5">
      <c r="A13" s="30" t="s">
        <v>43</v>
      </c>
      <c r="B13" s="26"/>
      <c r="C13" s="47">
        <v>19722233</v>
      </c>
      <c r="D13" s="49"/>
      <c r="E13" s="45">
        <v>17742114</v>
      </c>
    </row>
    <row r="14" spans="1:5">
      <c r="A14" s="30" t="s">
        <v>44</v>
      </c>
      <c r="B14" s="26">
        <v>7</v>
      </c>
      <c r="C14" s="47"/>
      <c r="D14" s="49"/>
      <c r="E14" s="45"/>
    </row>
    <row r="15" spans="1:5" ht="14.4" customHeight="1">
      <c r="A15" s="48" t="s">
        <v>45</v>
      </c>
      <c r="B15" s="42"/>
      <c r="C15" s="49">
        <v>574</v>
      </c>
      <c r="D15" s="49"/>
      <c r="E15" s="49">
        <v>459</v>
      </c>
    </row>
    <row r="16" spans="1:5">
      <c r="A16" s="48"/>
      <c r="B16" s="42"/>
      <c r="C16" s="49"/>
      <c r="D16" s="49"/>
      <c r="E16" s="49"/>
    </row>
    <row r="17" spans="1:5">
      <c r="A17" s="30" t="s">
        <v>46</v>
      </c>
      <c r="B17" s="26"/>
      <c r="C17" s="29">
        <v>394774</v>
      </c>
      <c r="D17" s="31"/>
      <c r="E17" s="29">
        <v>242161</v>
      </c>
    </row>
    <row r="18" spans="1:5" ht="24">
      <c r="A18" s="30" t="s">
        <v>47</v>
      </c>
      <c r="B18" s="26"/>
      <c r="C18" s="29">
        <v>5161</v>
      </c>
      <c r="D18" s="31"/>
      <c r="E18" s="29">
        <v>5229</v>
      </c>
    </row>
    <row r="19" spans="1:5">
      <c r="A19" s="30" t="s">
        <v>48</v>
      </c>
      <c r="B19" s="26">
        <v>8</v>
      </c>
      <c r="C19" s="29">
        <v>5669401</v>
      </c>
      <c r="D19" s="31"/>
      <c r="E19" s="29">
        <v>152035</v>
      </c>
    </row>
    <row r="20" spans="1:5">
      <c r="A20" s="30" t="s">
        <v>49</v>
      </c>
      <c r="B20" s="26"/>
      <c r="C20" s="29">
        <v>565715</v>
      </c>
      <c r="D20" s="31"/>
      <c r="E20" s="29">
        <v>48253</v>
      </c>
    </row>
    <row r="21" spans="1:5">
      <c r="A21" s="30" t="s">
        <v>50</v>
      </c>
      <c r="B21" s="26"/>
      <c r="C21" s="29">
        <v>2170</v>
      </c>
      <c r="D21" s="31"/>
      <c r="E21" s="29">
        <v>2062</v>
      </c>
    </row>
    <row r="22" spans="1:5">
      <c r="A22" s="30" t="s">
        <v>51</v>
      </c>
      <c r="B22" s="26"/>
      <c r="C22" s="29">
        <v>90928</v>
      </c>
      <c r="D22" s="31"/>
      <c r="E22" s="29">
        <v>88397</v>
      </c>
    </row>
    <row r="23" spans="1:5" ht="15" thickBot="1">
      <c r="A23" s="30" t="s">
        <v>9</v>
      </c>
      <c r="B23" s="26"/>
      <c r="C23" s="19">
        <v>861</v>
      </c>
      <c r="D23" s="31"/>
      <c r="E23" s="19">
        <v>695</v>
      </c>
    </row>
    <row r="24" spans="1:5">
      <c r="A24" s="30"/>
      <c r="B24" s="26"/>
      <c r="C24" s="31"/>
      <c r="D24" s="31"/>
      <c r="E24" s="31"/>
    </row>
    <row r="25" spans="1:5" ht="15" thickBot="1">
      <c r="A25" s="38" t="s">
        <v>52</v>
      </c>
      <c r="B25" s="26"/>
      <c r="C25" s="24">
        <v>33110894</v>
      </c>
      <c r="D25" s="33"/>
      <c r="E25" s="24">
        <v>19079595</v>
      </c>
    </row>
    <row r="26" spans="1:5">
      <c r="A26" s="38"/>
      <c r="B26" s="26"/>
      <c r="C26" s="31"/>
      <c r="D26" s="31"/>
      <c r="E26" s="31"/>
    </row>
    <row r="27" spans="1:5">
      <c r="A27" s="38" t="s">
        <v>53</v>
      </c>
      <c r="B27" s="26"/>
      <c r="C27" s="31"/>
      <c r="D27" s="31"/>
      <c r="E27" s="25"/>
    </row>
    <row r="28" spans="1:5">
      <c r="A28" s="30" t="s">
        <v>54</v>
      </c>
      <c r="B28" s="26">
        <v>9</v>
      </c>
      <c r="C28" s="29">
        <v>16113560</v>
      </c>
      <c r="D28" s="31"/>
      <c r="E28" s="29">
        <v>11300117</v>
      </c>
    </row>
    <row r="29" spans="1:5">
      <c r="A29" s="30" t="s">
        <v>91</v>
      </c>
      <c r="B29" s="26">
        <v>10</v>
      </c>
      <c r="C29" s="29">
        <v>1271928</v>
      </c>
      <c r="D29" s="31"/>
      <c r="E29" s="29">
        <v>1505858</v>
      </c>
    </row>
    <row r="30" spans="1:5">
      <c r="A30" s="30" t="s">
        <v>55</v>
      </c>
      <c r="B30" s="26"/>
      <c r="C30" s="29">
        <v>37207</v>
      </c>
      <c r="D30" s="31"/>
      <c r="E30" s="29">
        <v>29400</v>
      </c>
    </row>
    <row r="31" spans="1:5">
      <c r="A31" s="30" t="s">
        <v>10</v>
      </c>
      <c r="B31" s="26"/>
      <c r="C31" s="29">
        <v>44830</v>
      </c>
      <c r="D31" s="31"/>
      <c r="E31" s="29">
        <v>3197</v>
      </c>
    </row>
    <row r="32" spans="1:5">
      <c r="A32" s="30" t="s">
        <v>56</v>
      </c>
      <c r="B32" s="26"/>
      <c r="C32" s="29">
        <v>22975</v>
      </c>
      <c r="D32" s="31"/>
      <c r="E32" s="29">
        <v>1978</v>
      </c>
    </row>
    <row r="33" spans="1:5">
      <c r="A33" s="30" t="s">
        <v>57</v>
      </c>
      <c r="B33" s="26"/>
      <c r="C33" s="29">
        <v>7650</v>
      </c>
      <c r="D33" s="31"/>
      <c r="E33" s="31">
        <v>628</v>
      </c>
    </row>
    <row r="34" spans="1:5">
      <c r="A34" s="30" t="s">
        <v>103</v>
      </c>
      <c r="B34" s="26"/>
      <c r="C34" s="29">
        <v>26262</v>
      </c>
      <c r="D34" s="31"/>
      <c r="E34" s="31"/>
    </row>
    <row r="35" spans="1:5" ht="15" thickBot="1">
      <c r="A35" s="30" t="s">
        <v>11</v>
      </c>
      <c r="B35" s="26">
        <v>11</v>
      </c>
      <c r="C35" s="8">
        <v>2101008</v>
      </c>
      <c r="D35" s="31"/>
      <c r="E35" s="19" t="s">
        <v>1</v>
      </c>
    </row>
    <row r="36" spans="1:5">
      <c r="A36" s="30"/>
      <c r="B36" s="26"/>
      <c r="C36" s="31"/>
      <c r="D36" s="31"/>
      <c r="E36" s="31"/>
    </row>
    <row r="37" spans="1:5" ht="15" thickBot="1">
      <c r="A37" s="38" t="s">
        <v>12</v>
      </c>
      <c r="B37" s="26"/>
      <c r="C37" s="8">
        <v>19625420</v>
      </c>
      <c r="D37" s="31"/>
      <c r="E37" s="8">
        <v>12841178</v>
      </c>
    </row>
    <row r="38" spans="1:5">
      <c r="A38" s="30"/>
      <c r="B38" s="26"/>
      <c r="C38" s="31"/>
      <c r="D38" s="31"/>
      <c r="E38" s="31"/>
    </row>
    <row r="39" spans="1:5">
      <c r="A39" s="38" t="s">
        <v>58</v>
      </c>
      <c r="B39" s="26"/>
      <c r="C39" s="31"/>
      <c r="D39" s="31"/>
      <c r="E39" s="31"/>
    </row>
    <row r="40" spans="1:5">
      <c r="A40" s="30" t="s">
        <v>59</v>
      </c>
      <c r="B40" s="26">
        <v>12</v>
      </c>
      <c r="C40" s="29">
        <v>5327184</v>
      </c>
      <c r="D40" s="31"/>
      <c r="E40" s="29">
        <v>3068584</v>
      </c>
    </row>
    <row r="41" spans="1:5">
      <c r="A41" s="30" t="s">
        <v>60</v>
      </c>
      <c r="B41" s="26"/>
      <c r="C41" s="31">
        <v>278</v>
      </c>
      <c r="D41" s="31"/>
      <c r="E41" s="31">
        <v>162</v>
      </c>
    </row>
    <row r="42" spans="1:5" ht="15" thickBot="1">
      <c r="A42" s="30" t="s">
        <v>89</v>
      </c>
      <c r="B42" s="26"/>
      <c r="C42" s="8">
        <v>8158012</v>
      </c>
      <c r="D42" s="31"/>
      <c r="E42" s="8">
        <v>3169671</v>
      </c>
    </row>
    <row r="43" spans="1:5">
      <c r="A43" s="30"/>
      <c r="B43" s="26"/>
      <c r="C43" s="31"/>
      <c r="D43" s="31"/>
      <c r="E43" s="31"/>
    </row>
    <row r="44" spans="1:5" ht="15" thickBot="1">
      <c r="A44" s="38" t="s">
        <v>13</v>
      </c>
      <c r="B44" s="26"/>
      <c r="C44" s="8">
        <v>13485474</v>
      </c>
      <c r="D44" s="31"/>
      <c r="E44" s="8">
        <v>6238417</v>
      </c>
    </row>
    <row r="45" spans="1:5">
      <c r="A45" s="38"/>
      <c r="B45" s="42"/>
      <c r="C45" s="43">
        <v>33110894</v>
      </c>
      <c r="D45" s="51"/>
      <c r="E45" s="43">
        <v>19079595</v>
      </c>
    </row>
    <row r="46" spans="1:5" ht="15" thickBot="1">
      <c r="A46" s="38" t="s">
        <v>61</v>
      </c>
      <c r="B46" s="42"/>
      <c r="C46" s="44"/>
      <c r="D46" s="51"/>
      <c r="E46" s="44"/>
    </row>
    <row r="47" spans="1:5" ht="15" thickTop="1"/>
  </sheetData>
  <mergeCells count="14">
    <mergeCell ref="B45:B46"/>
    <mergeCell ref="C45:C46"/>
    <mergeCell ref="D45:D46"/>
    <mergeCell ref="E45:E46"/>
    <mergeCell ref="E13:E14"/>
    <mergeCell ref="A7:A8"/>
    <mergeCell ref="C13:C14"/>
    <mergeCell ref="A15:A16"/>
    <mergeCell ref="B15:B16"/>
    <mergeCell ref="C15:C16"/>
    <mergeCell ref="D7:D8"/>
    <mergeCell ref="D13:D14"/>
    <mergeCell ref="D15:D16"/>
    <mergeCell ref="E15:E16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topLeftCell="A7" zoomScale="115" zoomScaleNormal="100" zoomScaleSheetLayoutView="115" workbookViewId="0">
      <selection activeCell="A16" sqref="A16:A18"/>
    </sheetView>
  </sheetViews>
  <sheetFormatPr defaultRowHeight="14.4"/>
  <cols>
    <col min="1" max="1" width="68.109375" style="2" customWidth="1"/>
    <col min="2" max="2" width="10.44140625" style="2" bestFit="1" customWidth="1"/>
    <col min="3" max="3" width="16.33203125" style="2" customWidth="1"/>
    <col min="4" max="4" width="2.33203125" style="2" customWidth="1"/>
    <col min="5" max="5" width="13.88671875" style="2" customWidth="1"/>
    <col min="6" max="16384" width="8.88671875" style="2"/>
  </cols>
  <sheetData>
    <row r="1" spans="1:5" ht="15.6">
      <c r="A1" s="1" t="s">
        <v>3</v>
      </c>
    </row>
    <row r="2" spans="1:5" ht="15.6">
      <c r="A2" s="3"/>
    </row>
    <row r="3" spans="1:5">
      <c r="A3" s="20" t="s">
        <v>88</v>
      </c>
    </row>
    <row r="4" spans="1:5">
      <c r="A4" s="6" t="s">
        <v>111</v>
      </c>
    </row>
    <row r="5" spans="1:5">
      <c r="A5" s="5" t="s">
        <v>4</v>
      </c>
    </row>
    <row r="7" spans="1:5" ht="22.8">
      <c r="A7" s="46"/>
      <c r="B7" s="32"/>
      <c r="C7" s="32" t="s">
        <v>105</v>
      </c>
      <c r="D7" s="50"/>
      <c r="E7" s="32" t="s">
        <v>105</v>
      </c>
    </row>
    <row r="8" spans="1:5" s="9" customFormat="1" ht="12">
      <c r="A8" s="46"/>
      <c r="B8" s="32"/>
      <c r="C8" s="32" t="s">
        <v>102</v>
      </c>
      <c r="D8" s="50"/>
      <c r="E8" s="32" t="s">
        <v>102</v>
      </c>
    </row>
    <row r="9" spans="1:5" s="9" customFormat="1" ht="12">
      <c r="A9" s="46"/>
      <c r="B9" s="32"/>
      <c r="C9" s="32" t="s">
        <v>98</v>
      </c>
      <c r="D9" s="50"/>
      <c r="E9" s="32" t="s">
        <v>0</v>
      </c>
    </row>
    <row r="10" spans="1:5" s="9" customFormat="1">
      <c r="A10" s="46"/>
      <c r="B10" s="32" t="s">
        <v>38</v>
      </c>
      <c r="C10" s="10"/>
      <c r="D10" s="50"/>
      <c r="E10" s="10"/>
    </row>
    <row r="11" spans="1:5" s="9" customFormat="1" ht="12">
      <c r="A11" s="28"/>
      <c r="B11" s="32"/>
      <c r="C11" s="32"/>
      <c r="D11" s="32"/>
      <c r="E11" s="32"/>
    </row>
    <row r="12" spans="1:5" s="9" customFormat="1" ht="12">
      <c r="A12" s="28"/>
      <c r="B12" s="32"/>
      <c r="C12" s="32"/>
      <c r="D12" s="32"/>
      <c r="E12" s="32"/>
    </row>
    <row r="13" spans="1:5" s="9" customFormat="1" ht="12">
      <c r="A13" s="28" t="s">
        <v>62</v>
      </c>
      <c r="B13" s="21">
        <v>13</v>
      </c>
      <c r="C13" s="27">
        <v>563681</v>
      </c>
      <c r="D13" s="35"/>
      <c r="E13" s="27">
        <v>238397</v>
      </c>
    </row>
    <row r="14" spans="1:5" s="9" customFormat="1" ht="12">
      <c r="A14" s="28" t="s">
        <v>63</v>
      </c>
      <c r="B14" s="21">
        <v>14</v>
      </c>
      <c r="C14" s="27">
        <v>745727</v>
      </c>
      <c r="D14" s="35"/>
      <c r="E14" s="27">
        <v>48724</v>
      </c>
    </row>
    <row r="15" spans="1:5" s="9" customFormat="1" ht="12">
      <c r="A15" s="28" t="s">
        <v>106</v>
      </c>
      <c r="B15" s="36"/>
      <c r="C15" s="27">
        <v>5459310</v>
      </c>
      <c r="D15" s="35"/>
      <c r="E15" s="27">
        <v>1456623</v>
      </c>
    </row>
    <row r="16" spans="1:5" s="9" customFormat="1" ht="12">
      <c r="A16" s="46" t="s">
        <v>107</v>
      </c>
      <c r="B16" s="54"/>
      <c r="C16" s="36"/>
      <c r="D16" s="53"/>
      <c r="E16" s="36"/>
    </row>
    <row r="17" spans="1:5" s="9" customFormat="1" ht="12">
      <c r="A17" s="46"/>
      <c r="B17" s="54"/>
      <c r="C17" s="36"/>
      <c r="D17" s="53"/>
      <c r="E17" s="36"/>
    </row>
    <row r="18" spans="1:5" s="9" customFormat="1" ht="12">
      <c r="A18" s="46"/>
      <c r="B18" s="54"/>
      <c r="C18" s="27">
        <v>-221691</v>
      </c>
      <c r="D18" s="53"/>
      <c r="E18" s="27">
        <v>329805</v>
      </c>
    </row>
    <row r="19" spans="1:5" s="9" customFormat="1" ht="12">
      <c r="A19" s="28" t="s">
        <v>108</v>
      </c>
      <c r="B19" s="36"/>
      <c r="C19" s="27">
        <v>-22797</v>
      </c>
      <c r="D19" s="35"/>
      <c r="E19" s="27">
        <v>-57982</v>
      </c>
    </row>
    <row r="20" spans="1:5" s="9" customFormat="1" ht="12">
      <c r="A20" s="28" t="s">
        <v>109</v>
      </c>
      <c r="B20" s="36"/>
      <c r="C20" s="27">
        <v>1876</v>
      </c>
      <c r="D20" s="35"/>
      <c r="E20" s="27">
        <v>13959</v>
      </c>
    </row>
    <row r="21" spans="1:5" s="9" customFormat="1" ht="12">
      <c r="A21" s="28" t="s">
        <v>64</v>
      </c>
      <c r="B21" s="36"/>
      <c r="C21" s="36">
        <v>81</v>
      </c>
      <c r="D21" s="35"/>
      <c r="E21" s="36" t="s">
        <v>1</v>
      </c>
    </row>
    <row r="22" spans="1:5" s="9" customFormat="1" ht="12.6" thickBot="1">
      <c r="A22" s="28" t="s">
        <v>110</v>
      </c>
      <c r="B22" s="36"/>
      <c r="C22" s="40">
        <v>230</v>
      </c>
      <c r="D22" s="35"/>
      <c r="E22" s="41">
        <v>-10993</v>
      </c>
    </row>
    <row r="23" spans="1:5" s="9" customFormat="1" ht="12">
      <c r="A23" s="28"/>
      <c r="B23" s="36"/>
      <c r="C23" s="36"/>
      <c r="D23" s="35"/>
      <c r="E23" s="36"/>
    </row>
    <row r="24" spans="1:5" s="9" customFormat="1" ht="12.6" thickBot="1">
      <c r="A24" s="34" t="s">
        <v>65</v>
      </c>
      <c r="B24" s="35"/>
      <c r="C24" s="41">
        <v>6526417</v>
      </c>
      <c r="D24" s="36"/>
      <c r="E24" s="41">
        <v>2018533</v>
      </c>
    </row>
    <row r="25" spans="1:5" s="9" customFormat="1" ht="12">
      <c r="A25" s="34"/>
      <c r="B25" s="35"/>
      <c r="C25" s="36"/>
      <c r="D25" s="36"/>
      <c r="E25" s="36"/>
    </row>
    <row r="26" spans="1:5" s="9" customFormat="1" ht="12">
      <c r="A26" s="28"/>
      <c r="B26" s="36"/>
      <c r="C26" s="36"/>
      <c r="D26" s="35"/>
      <c r="E26" s="36"/>
    </row>
    <row r="27" spans="1:5" s="9" customFormat="1" ht="12">
      <c r="A27" s="28" t="s">
        <v>66</v>
      </c>
      <c r="B27" s="21">
        <v>13</v>
      </c>
      <c r="C27" s="27">
        <v>865813</v>
      </c>
      <c r="D27" s="35"/>
      <c r="E27" s="27">
        <v>371379</v>
      </c>
    </row>
    <row r="28" spans="1:5" s="9" customFormat="1" ht="12">
      <c r="A28" s="28" t="s">
        <v>67</v>
      </c>
      <c r="B28" s="21">
        <v>14</v>
      </c>
      <c r="C28" s="27">
        <v>47199</v>
      </c>
      <c r="D28" s="35"/>
      <c r="E28" s="27">
        <v>16445</v>
      </c>
    </row>
    <row r="29" spans="1:5" s="9" customFormat="1" ht="12">
      <c r="A29" s="28" t="s">
        <v>68</v>
      </c>
      <c r="B29" s="21"/>
      <c r="C29" s="27">
        <v>2180</v>
      </c>
      <c r="D29" s="35"/>
      <c r="E29" s="36" t="s">
        <v>1</v>
      </c>
    </row>
    <row r="30" spans="1:5" s="9" customFormat="1" ht="12">
      <c r="A30" s="28" t="s">
        <v>69</v>
      </c>
      <c r="B30" s="21"/>
      <c r="C30" s="36" t="s">
        <v>1</v>
      </c>
      <c r="D30" s="35"/>
      <c r="E30" s="36" t="s">
        <v>1</v>
      </c>
    </row>
    <row r="31" spans="1:5" s="9" customFormat="1" ht="12">
      <c r="A31" s="28" t="s">
        <v>70</v>
      </c>
      <c r="B31" s="21">
        <v>15</v>
      </c>
      <c r="C31" s="27">
        <v>622884</v>
      </c>
      <c r="D31" s="35"/>
      <c r="E31" s="27">
        <v>449980</v>
      </c>
    </row>
    <row r="32" spans="1:5" s="9" customFormat="1" ht="12.6" thickBot="1">
      <c r="A32" s="28" t="s">
        <v>71</v>
      </c>
      <c r="B32" s="21"/>
      <c r="C32" s="40" t="s">
        <v>1</v>
      </c>
      <c r="D32" s="35"/>
      <c r="E32" s="41">
        <v>2502</v>
      </c>
    </row>
    <row r="33" spans="1:5" s="9" customFormat="1" ht="12">
      <c r="A33" s="28"/>
      <c r="B33" s="21"/>
      <c r="C33" s="36"/>
      <c r="D33" s="35"/>
      <c r="E33" s="36"/>
    </row>
    <row r="34" spans="1:5" s="9" customFormat="1" ht="12.6" thickBot="1">
      <c r="A34" s="34" t="s">
        <v>72</v>
      </c>
      <c r="B34" s="35"/>
      <c r="C34" s="41">
        <v>1538076</v>
      </c>
      <c r="D34" s="36"/>
      <c r="E34" s="41">
        <v>840306</v>
      </c>
    </row>
    <row r="35" spans="1:5" s="9" customFormat="1" ht="12">
      <c r="A35" s="34"/>
      <c r="B35" s="35"/>
      <c r="C35" s="35"/>
      <c r="D35" s="35"/>
      <c r="E35" s="35"/>
    </row>
    <row r="36" spans="1:5" s="9" customFormat="1" ht="12">
      <c r="A36" s="34"/>
      <c r="B36" s="35"/>
      <c r="C36" s="35"/>
      <c r="D36" s="35"/>
      <c r="E36" s="35"/>
    </row>
    <row r="37" spans="1:5" s="9" customFormat="1" ht="12">
      <c r="A37" s="52" t="s">
        <v>73</v>
      </c>
      <c r="B37" s="53"/>
      <c r="C37" s="36"/>
      <c r="D37" s="54"/>
      <c r="E37" s="36"/>
    </row>
    <row r="38" spans="1:5" s="9" customFormat="1" ht="12.6" thickBot="1">
      <c r="A38" s="52"/>
      <c r="B38" s="53"/>
      <c r="C38" s="41">
        <v>4988341</v>
      </c>
      <c r="D38" s="54"/>
      <c r="E38" s="41">
        <v>1178227</v>
      </c>
    </row>
    <row r="39" spans="1:5" s="9" customFormat="1" ht="12">
      <c r="A39" s="34"/>
      <c r="B39" s="35"/>
      <c r="C39" s="35"/>
      <c r="D39" s="35"/>
      <c r="E39" s="35"/>
    </row>
    <row r="40" spans="1:5" s="9" customFormat="1" ht="12.6" thickBot="1">
      <c r="A40" s="28" t="s">
        <v>2</v>
      </c>
      <c r="B40" s="35"/>
      <c r="C40" s="35" t="s">
        <v>1</v>
      </c>
      <c r="D40" s="35"/>
      <c r="E40" s="36" t="s">
        <v>1</v>
      </c>
    </row>
    <row r="41" spans="1:5" s="9" customFormat="1" ht="12">
      <c r="A41" s="34"/>
      <c r="B41" s="35"/>
      <c r="C41" s="11"/>
      <c r="D41" s="35"/>
      <c r="E41" s="11"/>
    </row>
    <row r="42" spans="1:5" s="9" customFormat="1" ht="12.6" thickBot="1">
      <c r="A42" s="34" t="s">
        <v>74</v>
      </c>
      <c r="B42" s="35"/>
      <c r="C42" s="39">
        <v>4988341</v>
      </c>
      <c r="D42" s="36"/>
      <c r="E42" s="39">
        <v>1178227</v>
      </c>
    </row>
    <row r="43" spans="1:5" s="9" customFormat="1" ht="12.6" thickTop="1">
      <c r="A43" s="28"/>
      <c r="B43" s="35"/>
      <c r="C43" s="35"/>
      <c r="D43" s="35"/>
      <c r="E43" s="27"/>
    </row>
  </sheetData>
  <mergeCells count="8">
    <mergeCell ref="A37:A38"/>
    <mergeCell ref="B37:B38"/>
    <mergeCell ref="D37:D38"/>
    <mergeCell ref="A7:A10"/>
    <mergeCell ref="D7:D10"/>
    <mergeCell ref="A16:A18"/>
    <mergeCell ref="B16:B18"/>
    <mergeCell ref="D16:D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view="pageBreakPreview" zoomScaleNormal="100" zoomScaleSheetLayoutView="100" workbookViewId="0">
      <selection activeCell="A15" sqref="A15"/>
    </sheetView>
  </sheetViews>
  <sheetFormatPr defaultRowHeight="14.4"/>
  <cols>
    <col min="1" max="1" width="56.5546875" style="2" bestFit="1" customWidth="1"/>
    <col min="2" max="2" width="20.44140625" style="2" customWidth="1"/>
    <col min="3" max="3" width="3.44140625" style="2" customWidth="1"/>
    <col min="4" max="4" width="23.88671875" style="2" customWidth="1"/>
    <col min="5" max="5" width="2.6640625" style="2" customWidth="1"/>
    <col min="6" max="6" width="17.5546875" style="2" customWidth="1"/>
    <col min="7" max="7" width="3.109375" style="2" customWidth="1"/>
    <col min="8" max="8" width="10" style="2" bestFit="1" customWidth="1"/>
    <col min="9" max="16384" width="8.88671875" style="2"/>
  </cols>
  <sheetData>
    <row r="1" spans="1:8" ht="15.6">
      <c r="A1" s="1" t="s">
        <v>3</v>
      </c>
    </row>
    <row r="2" spans="1:8" ht="15.6">
      <c r="A2" s="3"/>
    </row>
    <row r="3" spans="1:8">
      <c r="A3" s="4" t="s">
        <v>14</v>
      </c>
    </row>
    <row r="4" spans="1:8">
      <c r="A4" s="4" t="str">
        <f>ББ!A4</f>
        <v>НА 30 ИЮНЯ 2017 ГОДА</v>
      </c>
    </row>
    <row r="5" spans="1:8">
      <c r="A5" s="5" t="s">
        <v>4</v>
      </c>
    </row>
    <row r="7" spans="1:8" s="7" customFormat="1" ht="22.8">
      <c r="A7" s="56"/>
      <c r="B7" s="37" t="s">
        <v>75</v>
      </c>
      <c r="C7" s="55"/>
      <c r="D7" s="55" t="s">
        <v>15</v>
      </c>
      <c r="E7" s="55"/>
      <c r="F7" s="55" t="s">
        <v>99</v>
      </c>
      <c r="G7" s="55"/>
      <c r="H7" s="37" t="s">
        <v>77</v>
      </c>
    </row>
    <row r="8" spans="1:8" s="7" customFormat="1" ht="12">
      <c r="A8" s="56"/>
      <c r="B8" s="37" t="s">
        <v>76</v>
      </c>
      <c r="C8" s="55"/>
      <c r="D8" s="55"/>
      <c r="E8" s="55"/>
      <c r="F8" s="55"/>
      <c r="G8" s="55"/>
      <c r="H8" s="37" t="s">
        <v>78</v>
      </c>
    </row>
    <row r="9" spans="1:8" s="7" customFormat="1" ht="12">
      <c r="A9" s="30"/>
      <c r="B9" s="30"/>
      <c r="C9" s="30"/>
      <c r="D9" s="30"/>
      <c r="E9" s="30"/>
      <c r="F9" s="30"/>
      <c r="G9" s="30"/>
      <c r="H9" s="30"/>
    </row>
    <row r="10" spans="1:8" s="7" customFormat="1" ht="12">
      <c r="A10" s="52" t="s">
        <v>112</v>
      </c>
      <c r="B10" s="47">
        <v>3068584</v>
      </c>
      <c r="C10" s="49"/>
      <c r="D10" s="49">
        <v>162</v>
      </c>
      <c r="E10" s="49"/>
      <c r="F10" s="31"/>
      <c r="G10" s="49"/>
      <c r="H10" s="62">
        <v>3742464</v>
      </c>
    </row>
    <row r="11" spans="1:8" s="7" customFormat="1" ht="12">
      <c r="A11" s="52"/>
      <c r="B11" s="47"/>
      <c r="C11" s="49"/>
      <c r="D11" s="49"/>
      <c r="E11" s="49"/>
      <c r="F11" s="29">
        <v>673718</v>
      </c>
      <c r="G11" s="49"/>
      <c r="H11" s="62"/>
    </row>
    <row r="12" spans="1:8" s="7" customFormat="1" ht="12">
      <c r="A12" s="28"/>
      <c r="B12" s="12"/>
      <c r="C12" s="31"/>
      <c r="D12" s="31"/>
      <c r="E12" s="31"/>
      <c r="F12" s="12"/>
      <c r="G12" s="31"/>
      <c r="H12" s="12"/>
    </row>
    <row r="13" spans="1:8" s="7" customFormat="1" ht="12">
      <c r="A13" s="28" t="s">
        <v>16</v>
      </c>
      <c r="B13" s="12" t="s">
        <v>1</v>
      </c>
      <c r="C13" s="31"/>
      <c r="D13" s="31" t="s">
        <v>1</v>
      </c>
      <c r="E13" s="31"/>
      <c r="F13" s="12" t="s">
        <v>1</v>
      </c>
      <c r="G13" s="31"/>
      <c r="H13" s="12" t="s">
        <v>1</v>
      </c>
    </row>
    <row r="14" spans="1:8" s="7" customFormat="1" ht="12">
      <c r="A14" s="28" t="s">
        <v>17</v>
      </c>
      <c r="B14" s="12" t="s">
        <v>1</v>
      </c>
      <c r="C14" s="31"/>
      <c r="D14" s="31" t="s">
        <v>1</v>
      </c>
      <c r="E14" s="31"/>
      <c r="F14" s="13">
        <v>1178227</v>
      </c>
      <c r="G14" s="31"/>
      <c r="H14" s="63">
        <v>1178227</v>
      </c>
    </row>
    <row r="15" spans="1:8" s="7" customFormat="1" ht="12.6" thickBot="1">
      <c r="A15" s="28" t="s">
        <v>18</v>
      </c>
      <c r="B15" s="14" t="s">
        <v>1</v>
      </c>
      <c r="C15" s="31"/>
      <c r="D15" s="19" t="s">
        <v>1</v>
      </c>
      <c r="E15" s="31"/>
      <c r="F15" s="14" t="s">
        <v>1</v>
      </c>
      <c r="G15" s="31"/>
      <c r="H15" s="14" t="s">
        <v>1</v>
      </c>
    </row>
    <row r="16" spans="1:8" s="7" customFormat="1" ht="12">
      <c r="A16" s="28"/>
      <c r="B16" s="12"/>
      <c r="C16" s="31"/>
      <c r="D16" s="31"/>
      <c r="E16" s="31"/>
      <c r="F16" s="12"/>
      <c r="G16" s="31"/>
      <c r="H16" s="12"/>
    </row>
    <row r="17" spans="1:8" s="7" customFormat="1" ht="12">
      <c r="A17" s="34" t="s">
        <v>113</v>
      </c>
      <c r="B17" s="13">
        <v>3068584</v>
      </c>
      <c r="C17" s="31"/>
      <c r="D17" s="31">
        <v>162</v>
      </c>
      <c r="E17" s="31"/>
      <c r="F17" s="13">
        <v>1851945</v>
      </c>
      <c r="G17" s="31"/>
      <c r="H17" s="63">
        <v>4920691</v>
      </c>
    </row>
    <row r="18" spans="1:8" s="7" customFormat="1" ht="12">
      <c r="A18" s="34"/>
      <c r="B18" s="12"/>
      <c r="C18" s="31"/>
      <c r="D18" s="31"/>
      <c r="E18" s="31"/>
      <c r="F18" s="12"/>
      <c r="G18" s="31"/>
      <c r="H18" s="12"/>
    </row>
    <row r="19" spans="1:8" s="7" customFormat="1" ht="12">
      <c r="A19" s="34" t="s">
        <v>93</v>
      </c>
      <c r="B19" s="13">
        <v>3068584</v>
      </c>
      <c r="C19" s="31"/>
      <c r="D19" s="31">
        <v>162</v>
      </c>
      <c r="E19" s="31"/>
      <c r="F19" s="13">
        <v>3169671</v>
      </c>
      <c r="G19" s="31"/>
      <c r="H19" s="13">
        <v>6238417</v>
      </c>
    </row>
    <row r="20" spans="1:8" s="7" customFormat="1" ht="12">
      <c r="A20" s="34"/>
      <c r="B20" s="12"/>
      <c r="C20" s="31"/>
      <c r="D20" s="31"/>
      <c r="E20" s="31"/>
      <c r="F20" s="12"/>
      <c r="G20" s="31"/>
      <c r="H20" s="12"/>
    </row>
    <row r="21" spans="1:8" s="7" customFormat="1" ht="12">
      <c r="A21" s="28" t="s">
        <v>114</v>
      </c>
      <c r="B21" s="12" t="s">
        <v>1</v>
      </c>
      <c r="C21" s="31"/>
      <c r="D21" s="31">
        <v>116</v>
      </c>
      <c r="E21" s="31"/>
      <c r="F21" s="12" t="s">
        <v>1</v>
      </c>
      <c r="G21" s="31"/>
      <c r="H21" s="12">
        <v>116</v>
      </c>
    </row>
    <row r="22" spans="1:8" s="7" customFormat="1" ht="12">
      <c r="A22" s="28" t="s">
        <v>17</v>
      </c>
      <c r="B22" s="12" t="s">
        <v>1</v>
      </c>
      <c r="C22" s="31"/>
      <c r="D22" s="31" t="s">
        <v>1</v>
      </c>
      <c r="E22" s="31"/>
      <c r="F22" s="13">
        <v>4988341</v>
      </c>
      <c r="G22" s="31"/>
      <c r="H22" s="13">
        <v>4988341</v>
      </c>
    </row>
    <row r="23" spans="1:8" s="7" customFormat="1" ht="12">
      <c r="A23" s="28" t="s">
        <v>92</v>
      </c>
      <c r="B23" s="12" t="s">
        <v>1</v>
      </c>
      <c r="C23" s="31"/>
      <c r="D23" s="31" t="s">
        <v>1</v>
      </c>
      <c r="E23" s="31"/>
      <c r="F23" s="12" t="s">
        <v>1</v>
      </c>
      <c r="G23" s="31"/>
      <c r="H23" s="12" t="s">
        <v>1</v>
      </c>
    </row>
    <row r="24" spans="1:8" s="7" customFormat="1" ht="12.6" thickBot="1">
      <c r="A24" s="28" t="s">
        <v>18</v>
      </c>
      <c r="B24" s="13">
        <v>2258600</v>
      </c>
      <c r="C24" s="31"/>
      <c r="D24" s="31" t="s">
        <v>1</v>
      </c>
      <c r="E24" s="31"/>
      <c r="F24" s="12" t="s">
        <v>1</v>
      </c>
      <c r="G24" s="31"/>
      <c r="H24" s="13">
        <v>2258600</v>
      </c>
    </row>
    <row r="25" spans="1:8" s="7" customFormat="1" ht="12">
      <c r="A25" s="28"/>
      <c r="B25" s="15"/>
      <c r="C25" s="31"/>
      <c r="D25" s="18"/>
      <c r="E25" s="31"/>
      <c r="F25" s="15"/>
      <c r="G25" s="31"/>
      <c r="H25" s="15"/>
    </row>
    <row r="26" spans="1:8" s="7" customFormat="1" ht="12.6" thickBot="1">
      <c r="A26" s="34" t="s">
        <v>115</v>
      </c>
      <c r="B26" s="16">
        <v>5327184</v>
      </c>
      <c r="C26" s="31"/>
      <c r="D26" s="17">
        <v>278</v>
      </c>
      <c r="E26" s="31"/>
      <c r="F26" s="16">
        <v>8158012</v>
      </c>
      <c r="G26" s="31"/>
      <c r="H26" s="16">
        <v>13485474</v>
      </c>
    </row>
    <row r="27" spans="1:8" s="7" customFormat="1" ht="12.6" thickTop="1"/>
    <row r="28" spans="1:8" s="7" customFormat="1" ht="12"/>
    <row r="29" spans="1:8" s="7" customFormat="1" ht="12"/>
    <row r="30" spans="1:8" s="7" customFormat="1" ht="12"/>
    <row r="31" spans="1:8" s="7" customFormat="1" ht="12"/>
    <row r="32" spans="1:8" s="7" customFormat="1" ht="12"/>
    <row r="33" s="7" customFormat="1" ht="12"/>
    <row r="34" s="7" customFormat="1" ht="12"/>
    <row r="35" s="7" customFormat="1" ht="12"/>
    <row r="36" s="7" customFormat="1" ht="12"/>
    <row r="37" s="7" customFormat="1" ht="12"/>
    <row r="38" s="7" customFormat="1" ht="12"/>
    <row r="39" s="7" customFormat="1" ht="12"/>
    <row r="40" s="7" customFormat="1" ht="12"/>
    <row r="41" s="7" customFormat="1" ht="12"/>
    <row r="42" s="7" customFormat="1" ht="12"/>
    <row r="43" s="7" customFormat="1" ht="12"/>
    <row r="44" s="7" customFormat="1" ht="12"/>
    <row r="45" s="7" customFormat="1" ht="12"/>
    <row r="46" s="7" customFormat="1" ht="12"/>
    <row r="47" s="7" customFormat="1" ht="12"/>
    <row r="48" s="7" customFormat="1" ht="12"/>
    <row r="49" s="7" customFormat="1" ht="12"/>
    <row r="50" s="7" customFormat="1" ht="12"/>
    <row r="51" s="7" customFormat="1" ht="12"/>
    <row r="52" s="7" customFormat="1" ht="12"/>
    <row r="53" s="7" customFormat="1" ht="12"/>
    <row r="54" s="7" customFormat="1" ht="12"/>
    <row r="55" s="7" customFormat="1" ht="12"/>
    <row r="56" s="7" customFormat="1" ht="12"/>
    <row r="57" s="7" customFormat="1" ht="12"/>
    <row r="58" s="7" customFormat="1" ht="12"/>
    <row r="59" s="7" customFormat="1" ht="12"/>
    <row r="60" s="7" customFormat="1" ht="12"/>
    <row r="61" s="7" customFormat="1" ht="12"/>
    <row r="62" s="7" customFormat="1" ht="12"/>
    <row r="63" s="7" customFormat="1" ht="12"/>
    <row r="64" s="7" customFormat="1" ht="12"/>
    <row r="65" s="7" customFormat="1" ht="12"/>
    <row r="66" s="7" customFormat="1" ht="12"/>
    <row r="67" s="7" customFormat="1" ht="12"/>
    <row r="68" s="7" customFormat="1" ht="12"/>
    <row r="69" s="7" customFormat="1" ht="12"/>
    <row r="70" s="7" customFormat="1" ht="12"/>
    <row r="71" s="7" customFormat="1" ht="12"/>
    <row r="72" s="7" customFormat="1" ht="12"/>
    <row r="73" s="7" customFormat="1" ht="12"/>
    <row r="74" s="7" customFormat="1" ht="12"/>
    <row r="75" s="7" customFormat="1" ht="12"/>
    <row r="76" s="7" customFormat="1" ht="12"/>
    <row r="77" s="7" customFormat="1" ht="12"/>
    <row r="78" s="7" customFormat="1" ht="12"/>
    <row r="79" s="7" customFormat="1" ht="12"/>
    <row r="80" s="7" customFormat="1" ht="12"/>
    <row r="81" s="7" customFormat="1" ht="12"/>
    <row r="82" s="7" customFormat="1" ht="12"/>
    <row r="83" s="7" customFormat="1" ht="12"/>
    <row r="84" s="7" customFormat="1" ht="12"/>
    <row r="85" s="7" customFormat="1" ht="12"/>
    <row r="86" s="7" customFormat="1" ht="12"/>
    <row r="87" s="7" customFormat="1" ht="12"/>
    <row r="88" s="7" customFormat="1" ht="12"/>
    <row r="89" s="7" customFormat="1" ht="12"/>
    <row r="90" s="7" customFormat="1" ht="12"/>
    <row r="91" s="7" customFormat="1" ht="12"/>
    <row r="92" s="7" customFormat="1" ht="12"/>
    <row r="93" s="7" customFormat="1" ht="12"/>
    <row r="94" s="7" customFormat="1" ht="12"/>
    <row r="95" s="7" customFormat="1" ht="12"/>
    <row r="96" s="7" customFormat="1" ht="12"/>
    <row r="97" s="7" customFormat="1" ht="12"/>
    <row r="98" s="7" customFormat="1" ht="12"/>
    <row r="99" s="7" customFormat="1" ht="12"/>
    <row r="100" s="7" customFormat="1" ht="12"/>
    <row r="101" s="7" customFormat="1" ht="12"/>
    <row r="102" s="7" customFormat="1" ht="12"/>
    <row r="103" s="7" customFormat="1" ht="12"/>
    <row r="104" s="7" customFormat="1" ht="12"/>
    <row r="105" s="7" customFormat="1" ht="12"/>
    <row r="106" s="7" customFormat="1" ht="12"/>
    <row r="107" s="7" customFormat="1" ht="12"/>
    <row r="108" s="7" customFormat="1" ht="12"/>
    <row r="109" s="7" customFormat="1" ht="12"/>
    <row r="110" s="7" customFormat="1" ht="12"/>
    <row r="111" s="7" customFormat="1" ht="12"/>
    <row r="112" s="7" customFormat="1" ht="12"/>
    <row r="113" s="7" customFormat="1" ht="12"/>
    <row r="114" s="7" customFormat="1" ht="12"/>
    <row r="115" s="7" customFormat="1" ht="12"/>
    <row r="116" s="7" customFormat="1" ht="12"/>
    <row r="117" s="7" customFormat="1" ht="12"/>
    <row r="118" s="7" customFormat="1" ht="12"/>
    <row r="119" s="7" customFormat="1" ht="12"/>
    <row r="120" s="7" customFormat="1" ht="12"/>
    <row r="121" s="7" customFormat="1" ht="12"/>
    <row r="122" s="7" customFormat="1" ht="12"/>
    <row r="123" s="7" customFormat="1" ht="12"/>
    <row r="124" s="7" customFormat="1" ht="12"/>
    <row r="125" s="7" customFormat="1" ht="12"/>
    <row r="126" s="7" customFormat="1" ht="12"/>
    <row r="127" s="7" customFormat="1" ht="12"/>
    <row r="128" s="7" customFormat="1" ht="12"/>
    <row r="129" s="7" customFormat="1" ht="12"/>
    <row r="130" s="7" customFormat="1" ht="12"/>
    <row r="131" s="7" customFormat="1" ht="12"/>
    <row r="132" s="7" customFormat="1" ht="12"/>
    <row r="133" s="7" customFormat="1" ht="12"/>
    <row r="134" s="7" customFormat="1" ht="12"/>
    <row r="135" s="7" customFormat="1" ht="12"/>
    <row r="136" s="7" customFormat="1" ht="12"/>
    <row r="137" s="7" customFormat="1" ht="12"/>
    <row r="138" s="7" customFormat="1" ht="12"/>
    <row r="139" s="7" customFormat="1" ht="12"/>
    <row r="140" s="7" customFormat="1" ht="12"/>
    <row r="141" s="7" customFormat="1" ht="12"/>
    <row r="142" s="7" customFormat="1" ht="12"/>
    <row r="143" s="7" customFormat="1" ht="12"/>
    <row r="144" s="7" customFormat="1" ht="12"/>
    <row r="145" s="7" customFormat="1" ht="12"/>
    <row r="146" s="7" customFormat="1" ht="12"/>
    <row r="147" s="7" customFormat="1" ht="12"/>
    <row r="148" s="7" customFormat="1" ht="12"/>
    <row r="149" s="7" customFormat="1" ht="12"/>
    <row r="150" s="7" customFormat="1" ht="12"/>
    <row r="151" s="7" customFormat="1" ht="12"/>
    <row r="152" s="7" customFormat="1" ht="12"/>
    <row r="153" s="7" customFormat="1" ht="12"/>
    <row r="154" s="7" customFormat="1" ht="12"/>
    <row r="155" s="7" customFormat="1" ht="12"/>
    <row r="156" s="7" customFormat="1" ht="12"/>
    <row r="157" s="7" customFormat="1" ht="12"/>
    <row r="158" s="7" customFormat="1" ht="12"/>
    <row r="159" s="7" customFormat="1" ht="12"/>
    <row r="160" s="7" customFormat="1" ht="12"/>
    <row r="161" s="7" customFormat="1" ht="12"/>
  </sheetData>
  <mergeCells count="13">
    <mergeCell ref="H10:H11"/>
    <mergeCell ref="G10:G11"/>
    <mergeCell ref="A10:A11"/>
    <mergeCell ref="B10:B11"/>
    <mergeCell ref="C10:C11"/>
    <mergeCell ref="D10:D11"/>
    <mergeCell ref="E10:E11"/>
    <mergeCell ref="G7:G8"/>
    <mergeCell ref="A7:A8"/>
    <mergeCell ref="C7:C8"/>
    <mergeCell ref="D7:D8"/>
    <mergeCell ref="E7:E8"/>
    <mergeCell ref="F7:F8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2"/>
  <sheetViews>
    <sheetView view="pageBreakPreview" topLeftCell="A7" zoomScale="115" zoomScaleNormal="100" zoomScaleSheetLayoutView="115" workbookViewId="0">
      <selection activeCell="A15" sqref="A15"/>
    </sheetView>
  </sheetViews>
  <sheetFormatPr defaultRowHeight="14.4"/>
  <cols>
    <col min="1" max="1" width="86.5546875" style="2" customWidth="1"/>
    <col min="2" max="2" width="15.21875" style="2" customWidth="1"/>
    <col min="3" max="3" width="2.77734375" style="2" customWidth="1"/>
    <col min="4" max="4" width="15.6640625" style="2" customWidth="1"/>
    <col min="5" max="16384" width="8.88671875" style="2"/>
  </cols>
  <sheetData>
    <row r="1" spans="1:4" ht="15.6">
      <c r="A1" s="1" t="s">
        <v>3</v>
      </c>
    </row>
    <row r="2" spans="1:4" ht="15.6">
      <c r="A2" s="3"/>
    </row>
    <row r="3" spans="1:4">
      <c r="A3" s="6" t="s">
        <v>19</v>
      </c>
    </row>
    <row r="4" spans="1:4">
      <c r="A4" s="6" t="str">
        <f>ОПиУ!A4</f>
        <v>ЗА 6 МЕСЯЦЕВ ЗАКОНЧИВШИХСЯ 30 ИЮНЯ 2017 ГОДА</v>
      </c>
    </row>
    <row r="5" spans="1:4">
      <c r="A5" s="5" t="s">
        <v>4</v>
      </c>
    </row>
    <row r="6" spans="1:4" s="7" customFormat="1" ht="12"/>
    <row r="7" spans="1:4" s="9" customFormat="1" ht="22.8">
      <c r="A7" s="38" t="s">
        <v>20</v>
      </c>
      <c r="B7" s="32" t="s">
        <v>105</v>
      </c>
      <c r="C7" s="52"/>
      <c r="D7" s="32" t="s">
        <v>116</v>
      </c>
    </row>
    <row r="8" spans="1:4" s="9" customFormat="1" ht="12">
      <c r="A8" s="38" t="s">
        <v>21</v>
      </c>
      <c r="B8" s="32" t="s">
        <v>102</v>
      </c>
      <c r="C8" s="52"/>
      <c r="D8" s="32" t="s">
        <v>102</v>
      </c>
    </row>
    <row r="9" spans="1:4" s="9" customFormat="1">
      <c r="A9" s="22"/>
      <c r="B9" s="32" t="s">
        <v>98</v>
      </c>
      <c r="C9" s="52"/>
      <c r="D9" s="32" t="s">
        <v>0</v>
      </c>
    </row>
    <row r="10" spans="1:4" s="9" customFormat="1" ht="12">
      <c r="A10" s="38"/>
      <c r="B10" s="32"/>
      <c r="C10" s="34"/>
      <c r="D10" s="32"/>
    </row>
    <row r="11" spans="1:4" s="9" customFormat="1" ht="12">
      <c r="A11" s="28" t="s">
        <v>79</v>
      </c>
      <c r="B11" s="27">
        <v>4988341</v>
      </c>
      <c r="C11" s="28"/>
      <c r="D11" s="27">
        <v>1178227</v>
      </c>
    </row>
    <row r="12" spans="1:4" s="9" customFormat="1" ht="12">
      <c r="A12" s="28" t="s">
        <v>22</v>
      </c>
      <c r="B12" s="36"/>
      <c r="C12" s="28"/>
      <c r="D12" s="36"/>
    </row>
    <row r="13" spans="1:4" s="9" customFormat="1" ht="12">
      <c r="A13" s="28" t="s">
        <v>25</v>
      </c>
      <c r="B13" s="27">
        <v>7807</v>
      </c>
      <c r="C13" s="28"/>
      <c r="D13" s="27">
        <v>-8548</v>
      </c>
    </row>
    <row r="14" spans="1:4" s="9" customFormat="1" ht="24">
      <c r="A14" s="28" t="s">
        <v>23</v>
      </c>
      <c r="B14" s="27">
        <v>221691</v>
      </c>
      <c r="C14" s="28"/>
      <c r="D14" s="27">
        <v>-329805</v>
      </c>
    </row>
    <row r="15" spans="1:4" s="9" customFormat="1" ht="12">
      <c r="A15" s="28" t="s">
        <v>100</v>
      </c>
      <c r="B15" s="36">
        <v>405</v>
      </c>
      <c r="C15" s="28"/>
      <c r="D15" s="36" t="s">
        <v>1</v>
      </c>
    </row>
    <row r="16" spans="1:4" s="9" customFormat="1" ht="12">
      <c r="A16" s="28" t="s">
        <v>24</v>
      </c>
      <c r="B16" s="27">
        <v>2098</v>
      </c>
      <c r="C16" s="28"/>
      <c r="D16" s="36" t="s">
        <v>1</v>
      </c>
    </row>
    <row r="17" spans="1:4" s="9" customFormat="1" ht="12">
      <c r="A17" s="28" t="s">
        <v>117</v>
      </c>
      <c r="B17" s="27">
        <v>-3423</v>
      </c>
      <c r="C17" s="28"/>
      <c r="D17" s="27">
        <v>9508</v>
      </c>
    </row>
    <row r="18" spans="1:4" s="9" customFormat="1" ht="12">
      <c r="A18" s="28" t="s">
        <v>80</v>
      </c>
      <c r="B18" s="27">
        <v>22741</v>
      </c>
      <c r="C18" s="28"/>
      <c r="D18" s="27">
        <v>22210</v>
      </c>
    </row>
    <row r="19" spans="1:4" s="9" customFormat="1" ht="12.6" thickBot="1">
      <c r="A19" s="28" t="s">
        <v>26</v>
      </c>
      <c r="B19" s="41">
        <v>-47242</v>
      </c>
      <c r="C19" s="28"/>
      <c r="D19" s="41">
        <v>-18129</v>
      </c>
    </row>
    <row r="20" spans="1:4" s="9" customFormat="1" ht="12">
      <c r="A20" s="34"/>
      <c r="B20" s="36"/>
      <c r="C20" s="28"/>
      <c r="D20" s="36"/>
    </row>
    <row r="21" spans="1:4" s="9" customFormat="1" ht="12">
      <c r="A21" s="38" t="s">
        <v>94</v>
      </c>
      <c r="B21" s="45">
        <v>5192418</v>
      </c>
      <c r="C21" s="46"/>
      <c r="D21" s="45">
        <v>853463</v>
      </c>
    </row>
    <row r="22" spans="1:4" s="9" customFormat="1" ht="12">
      <c r="A22" s="38" t="s">
        <v>27</v>
      </c>
      <c r="B22" s="45"/>
      <c r="C22" s="46"/>
      <c r="D22" s="45"/>
    </row>
    <row r="23" spans="1:4" s="9" customFormat="1" ht="12">
      <c r="A23" s="28"/>
      <c r="B23" s="36"/>
      <c r="C23" s="28"/>
      <c r="D23" s="36"/>
    </row>
    <row r="24" spans="1:4" s="9" customFormat="1" ht="12">
      <c r="A24" s="38" t="s">
        <v>28</v>
      </c>
      <c r="B24" s="35"/>
      <c r="C24" s="28"/>
      <c r="D24" s="36"/>
    </row>
    <row r="25" spans="1:4" s="9" customFormat="1" ht="12">
      <c r="A25" s="38" t="s">
        <v>29</v>
      </c>
      <c r="B25" s="36"/>
      <c r="C25" s="28"/>
      <c r="D25" s="36"/>
    </row>
    <row r="26" spans="1:4" s="9" customFormat="1" ht="12">
      <c r="A26" s="28" t="s">
        <v>81</v>
      </c>
      <c r="B26" s="36" t="s">
        <v>1</v>
      </c>
      <c r="C26" s="30"/>
      <c r="D26" s="36">
        <v>154</v>
      </c>
    </row>
    <row r="27" spans="1:4" s="9" customFormat="1" ht="12">
      <c r="A27" s="30" t="s">
        <v>90</v>
      </c>
      <c r="B27" s="27">
        <v>-5365792</v>
      </c>
      <c r="C27" s="30"/>
      <c r="D27" s="27">
        <v>137968</v>
      </c>
    </row>
    <row r="28" spans="1:4" s="9" customFormat="1" ht="12">
      <c r="A28" s="28" t="s">
        <v>7</v>
      </c>
      <c r="B28" s="27">
        <v>-2212853</v>
      </c>
      <c r="C28" s="30"/>
      <c r="D28" s="27">
        <v>-4624562</v>
      </c>
    </row>
    <row r="29" spans="1:4" s="9" customFormat="1" ht="12">
      <c r="A29" s="28" t="s">
        <v>8</v>
      </c>
      <c r="B29" s="27">
        <v>-6034183</v>
      </c>
      <c r="C29" s="30"/>
      <c r="D29" s="36">
        <v>-751</v>
      </c>
    </row>
    <row r="30" spans="1:4" s="9" customFormat="1" ht="12">
      <c r="A30" s="28" t="s">
        <v>83</v>
      </c>
      <c r="B30" s="27">
        <v>-2639</v>
      </c>
      <c r="C30" s="30"/>
      <c r="D30" s="27">
        <v>-58972</v>
      </c>
    </row>
    <row r="31" spans="1:4" s="9" customFormat="1" ht="12">
      <c r="A31" s="28" t="s">
        <v>9</v>
      </c>
      <c r="B31" s="36">
        <v>-166</v>
      </c>
      <c r="C31" s="30"/>
      <c r="D31" s="27">
        <v>-533050</v>
      </c>
    </row>
    <row r="32" spans="1:4" s="9" customFormat="1" ht="12">
      <c r="A32" s="34" t="s">
        <v>30</v>
      </c>
      <c r="B32" s="36"/>
      <c r="C32" s="30"/>
      <c r="D32" s="36"/>
    </row>
    <row r="33" spans="1:4" s="9" customFormat="1" ht="12">
      <c r="A33" s="30" t="s">
        <v>82</v>
      </c>
      <c r="B33" s="27">
        <v>4812703</v>
      </c>
      <c r="C33" s="30"/>
      <c r="D33" s="27">
        <v>3965918</v>
      </c>
    </row>
    <row r="34" spans="1:4" s="9" customFormat="1" ht="12">
      <c r="A34" s="28" t="s">
        <v>10</v>
      </c>
      <c r="B34" s="27">
        <v>95914</v>
      </c>
      <c r="C34" s="30"/>
      <c r="D34" s="27">
        <v>529405</v>
      </c>
    </row>
    <row r="35" spans="1:4" s="9" customFormat="1" ht="12.6" thickBot="1">
      <c r="A35" s="28" t="s">
        <v>11</v>
      </c>
      <c r="B35" s="41">
        <v>2101008</v>
      </c>
      <c r="C35" s="30"/>
      <c r="D35" s="41">
        <v>5615</v>
      </c>
    </row>
    <row r="36" spans="1:4" s="9" customFormat="1" ht="12">
      <c r="A36" s="30"/>
      <c r="B36" s="57">
        <v>-1413590</v>
      </c>
      <c r="C36" s="46"/>
      <c r="D36" s="57">
        <v>275188</v>
      </c>
    </row>
    <row r="37" spans="1:4" s="9" customFormat="1" ht="12.6" thickBot="1">
      <c r="A37" s="38" t="s">
        <v>118</v>
      </c>
      <c r="B37" s="58"/>
      <c r="C37" s="46"/>
      <c r="D37" s="58"/>
    </row>
    <row r="38" spans="1:4" s="9" customFormat="1" ht="12">
      <c r="A38" s="30"/>
      <c r="B38" s="36"/>
      <c r="C38" s="28"/>
      <c r="D38" s="36"/>
    </row>
    <row r="39" spans="1:4" s="9" customFormat="1" ht="12.6" thickBot="1">
      <c r="A39" s="30" t="s">
        <v>31</v>
      </c>
      <c r="B39" s="40" t="s">
        <v>1</v>
      </c>
      <c r="C39" s="28"/>
      <c r="D39" s="40" t="s">
        <v>1</v>
      </c>
    </row>
    <row r="40" spans="1:4" s="9" customFormat="1" ht="12">
      <c r="A40" s="28"/>
      <c r="B40" s="36"/>
      <c r="C40" s="28"/>
      <c r="D40" s="36"/>
    </row>
    <row r="41" spans="1:4" s="9" customFormat="1" ht="12.6" thickBot="1">
      <c r="A41" s="34" t="s">
        <v>119</v>
      </c>
      <c r="B41" s="41">
        <v>-1413590</v>
      </c>
      <c r="C41" s="28"/>
      <c r="D41" s="41">
        <v>275188</v>
      </c>
    </row>
    <row r="42" spans="1:4" s="9" customFormat="1" ht="12">
      <c r="A42" s="28"/>
      <c r="B42" s="36"/>
      <c r="C42" s="28"/>
      <c r="D42" s="36"/>
    </row>
    <row r="43" spans="1:4" s="9" customFormat="1" ht="12">
      <c r="A43" s="38" t="s">
        <v>32</v>
      </c>
      <c r="B43" s="36"/>
      <c r="C43" s="28"/>
      <c r="D43" s="36"/>
    </row>
    <row r="44" spans="1:4" s="9" customFormat="1" ht="12">
      <c r="A44" s="38"/>
      <c r="B44" s="36"/>
      <c r="C44" s="28"/>
      <c r="D44" s="36"/>
    </row>
    <row r="45" spans="1:4" s="9" customFormat="1" ht="12">
      <c r="A45" s="30" t="s">
        <v>84</v>
      </c>
      <c r="B45" s="27">
        <v>-177465</v>
      </c>
      <c r="C45" s="28"/>
      <c r="D45" s="27">
        <v>-18509</v>
      </c>
    </row>
    <row r="46" spans="1:4" s="9" customFormat="1" ht="12">
      <c r="A46" s="30" t="s">
        <v>95</v>
      </c>
      <c r="B46" s="36" t="s">
        <v>1</v>
      </c>
      <c r="C46" s="28"/>
      <c r="D46" s="36" t="s">
        <v>1</v>
      </c>
    </row>
    <row r="47" spans="1:4" s="9" customFormat="1" ht="12">
      <c r="A47" s="30" t="s">
        <v>33</v>
      </c>
      <c r="B47" s="54" t="s">
        <v>1</v>
      </c>
      <c r="C47" s="46"/>
      <c r="D47" s="54" t="s">
        <v>1</v>
      </c>
    </row>
    <row r="48" spans="1:4" s="9" customFormat="1" ht="12.6" thickBot="1">
      <c r="A48" s="30" t="s">
        <v>34</v>
      </c>
      <c r="B48" s="59"/>
      <c r="C48" s="46"/>
      <c r="D48" s="59"/>
    </row>
    <row r="49" spans="1:4" s="9" customFormat="1" ht="12">
      <c r="A49" s="28"/>
      <c r="B49" s="23"/>
      <c r="C49" s="28"/>
      <c r="D49" s="23"/>
    </row>
    <row r="50" spans="1:4" s="9" customFormat="1" ht="12.6" thickBot="1">
      <c r="A50" s="34" t="s">
        <v>96</v>
      </c>
      <c r="B50" s="41">
        <v>-177465</v>
      </c>
      <c r="C50" s="28"/>
      <c r="D50" s="41">
        <v>-18509</v>
      </c>
    </row>
    <row r="51" spans="1:4" s="9" customFormat="1" ht="12">
      <c r="A51" s="28"/>
      <c r="B51" s="36"/>
      <c r="C51" s="28"/>
      <c r="D51" s="36"/>
    </row>
    <row r="52" spans="1:4" s="9" customFormat="1" ht="12">
      <c r="A52" s="38" t="s">
        <v>35</v>
      </c>
      <c r="B52" s="31"/>
      <c r="C52" s="28"/>
      <c r="D52" s="28"/>
    </row>
    <row r="53" spans="1:4" s="9" customFormat="1" ht="12">
      <c r="A53" s="30" t="s">
        <v>120</v>
      </c>
      <c r="B53" s="27">
        <v>2258600</v>
      </c>
      <c r="C53" s="28"/>
      <c r="D53" s="31" t="s">
        <v>1</v>
      </c>
    </row>
    <row r="54" spans="1:4" s="9" customFormat="1" ht="12">
      <c r="A54" s="30" t="s">
        <v>97</v>
      </c>
      <c r="B54" s="27">
        <v>1201770</v>
      </c>
      <c r="C54" s="28"/>
      <c r="D54" s="31" t="s">
        <v>1</v>
      </c>
    </row>
    <row r="55" spans="1:4" s="9" customFormat="1" ht="12.6" thickBot="1">
      <c r="A55" s="30" t="s">
        <v>101</v>
      </c>
      <c r="B55" s="27">
        <v>-1474912</v>
      </c>
      <c r="C55" s="28"/>
      <c r="D55" s="31" t="s">
        <v>1</v>
      </c>
    </row>
    <row r="56" spans="1:4" s="9" customFormat="1" ht="12">
      <c r="A56" s="30"/>
      <c r="B56" s="23"/>
      <c r="C56" s="28"/>
      <c r="D56" s="23"/>
    </row>
    <row r="57" spans="1:4" s="9" customFormat="1" ht="12.6" thickBot="1">
      <c r="A57" s="38" t="s">
        <v>36</v>
      </c>
      <c r="B57" s="41">
        <v>1985458</v>
      </c>
      <c r="C57" s="28"/>
      <c r="D57" s="40" t="s">
        <v>1</v>
      </c>
    </row>
    <row r="58" spans="1:4" s="9" customFormat="1" ht="12">
      <c r="A58" s="30"/>
      <c r="B58" s="36"/>
      <c r="C58" s="28"/>
      <c r="D58" s="36"/>
    </row>
    <row r="59" spans="1:4" s="9" customFormat="1" ht="12.6" thickBot="1">
      <c r="A59" s="30" t="s">
        <v>85</v>
      </c>
      <c r="B59" s="41">
        <v>394403</v>
      </c>
      <c r="C59" s="28"/>
      <c r="D59" s="41">
        <v>256679</v>
      </c>
    </row>
    <row r="60" spans="1:4" s="9" customFormat="1" ht="12">
      <c r="A60" s="30"/>
      <c r="B60" s="36"/>
      <c r="C60" s="28"/>
      <c r="D60" s="36"/>
    </row>
    <row r="61" spans="1:4" s="9" customFormat="1" ht="12">
      <c r="A61" s="30" t="s">
        <v>37</v>
      </c>
      <c r="B61" s="45">
        <v>548208</v>
      </c>
      <c r="C61" s="46"/>
      <c r="D61" s="45">
        <v>167610</v>
      </c>
    </row>
    <row r="62" spans="1:4" s="9" customFormat="1" ht="12.6" thickBot="1">
      <c r="A62" s="30" t="s">
        <v>86</v>
      </c>
      <c r="B62" s="61"/>
      <c r="C62" s="46"/>
      <c r="D62" s="61"/>
    </row>
    <row r="63" spans="1:4" s="9" customFormat="1" ht="12.6" thickTop="1">
      <c r="A63" s="30" t="s">
        <v>37</v>
      </c>
      <c r="B63" s="60">
        <v>942611</v>
      </c>
      <c r="C63" s="46"/>
      <c r="D63" s="60">
        <v>424289</v>
      </c>
    </row>
    <row r="64" spans="1:4" s="9" customFormat="1" ht="12.6" thickBot="1">
      <c r="A64" s="30" t="s">
        <v>87</v>
      </c>
      <c r="B64" s="61"/>
      <c r="C64" s="46"/>
      <c r="D64" s="61"/>
    </row>
    <row r="65" s="7" customFormat="1" ht="12.6" thickTop="1"/>
    <row r="66" s="7" customFormat="1" ht="12"/>
    <row r="67" s="7" customFormat="1" ht="12"/>
    <row r="68" s="7" customFormat="1" ht="12"/>
    <row r="69" s="7" customFormat="1" ht="12"/>
    <row r="70" s="7" customFormat="1" ht="12"/>
    <row r="71" s="7" customFormat="1" ht="12"/>
    <row r="72" s="7" customFormat="1" ht="12"/>
    <row r="73" s="7" customFormat="1" ht="12"/>
    <row r="74" s="7" customFormat="1" ht="12"/>
    <row r="75" s="7" customFormat="1" ht="12"/>
    <row r="76" s="7" customFormat="1" ht="12"/>
    <row r="77" s="7" customFormat="1" ht="12"/>
    <row r="78" s="7" customFormat="1" ht="12"/>
    <row r="79" s="7" customFormat="1" ht="12"/>
    <row r="80" s="7" customFormat="1" ht="12"/>
    <row r="81" s="7" customFormat="1" ht="12"/>
    <row r="82" s="7" customFormat="1" ht="12"/>
    <row r="83" s="7" customFormat="1" ht="12"/>
    <row r="84" s="7" customFormat="1" ht="12"/>
    <row r="86" s="7" customFormat="1" ht="12"/>
    <row r="87" s="7" customFormat="1" ht="12"/>
    <row r="88" s="7" customFormat="1" ht="12"/>
    <row r="89" s="7" customFormat="1" ht="12"/>
    <row r="90" s="7" customFormat="1" ht="12"/>
    <row r="91" s="7" customFormat="1" ht="12"/>
    <row r="92" s="7" customFormat="1" ht="12"/>
    <row r="93" s="7" customFormat="1" ht="12"/>
    <row r="94" s="7" customFormat="1" ht="12"/>
    <row r="95" s="7" customFormat="1" ht="12"/>
    <row r="96" s="7" customFormat="1" ht="12"/>
    <row r="97" s="7" customFormat="1" ht="12"/>
    <row r="98" s="7" customFormat="1" ht="12"/>
    <row r="99" s="7" customFormat="1" ht="12"/>
    <row r="100" s="7" customFormat="1" ht="12"/>
    <row r="101" s="7" customFormat="1" ht="12"/>
    <row r="102" s="7" customFormat="1" ht="12"/>
    <row r="103" s="7" customFormat="1" ht="12"/>
    <row r="104" s="7" customFormat="1" ht="12"/>
    <row r="105" s="7" customFormat="1" ht="12"/>
    <row r="106" s="7" customFormat="1" ht="12"/>
    <row r="107" s="7" customFormat="1" ht="12"/>
    <row r="108" s="7" customFormat="1" ht="12"/>
    <row r="109" s="7" customFormat="1" ht="12"/>
    <row r="110" s="7" customFormat="1" ht="12"/>
    <row r="111" s="7" customFormat="1" ht="12"/>
    <row r="112" s="7" customFormat="1" ht="12"/>
    <row r="113" s="7" customFormat="1" ht="12"/>
    <row r="114" s="7" customFormat="1" ht="12"/>
    <row r="115" s="7" customFormat="1" ht="12"/>
    <row r="116" s="7" customFormat="1" ht="12"/>
    <row r="117" s="7" customFormat="1" ht="12"/>
    <row r="118" s="7" customFormat="1" ht="12"/>
    <row r="119" s="7" customFormat="1" ht="12"/>
    <row r="120" s="7" customFormat="1" ht="12"/>
    <row r="121" s="7" customFormat="1" ht="12"/>
    <row r="122" s="7" customFormat="1" ht="12"/>
    <row r="123" s="7" customFormat="1" ht="12"/>
    <row r="124" s="7" customFormat="1" ht="12"/>
    <row r="125" s="7" customFormat="1" ht="12"/>
    <row r="126" s="7" customFormat="1" ht="12"/>
    <row r="127" s="7" customFormat="1" ht="12"/>
    <row r="128" s="7" customFormat="1" ht="12"/>
    <row r="129" s="7" customFormat="1" ht="12"/>
    <row r="130" s="7" customFormat="1" ht="12"/>
    <row r="131" s="7" customFormat="1" ht="12"/>
    <row r="132" s="7" customFormat="1" ht="12"/>
    <row r="133" s="7" customFormat="1" ht="12"/>
    <row r="134" s="7" customFormat="1" ht="12"/>
    <row r="135" s="7" customFormat="1" ht="12"/>
    <row r="136" s="7" customFormat="1" ht="12"/>
    <row r="137" s="7" customFormat="1" ht="12"/>
    <row r="138" s="7" customFormat="1" ht="12"/>
    <row r="139" s="7" customFormat="1" ht="12"/>
    <row r="140" s="7" customFormat="1" ht="12"/>
    <row r="141" s="7" customFormat="1" ht="12"/>
    <row r="142" s="7" customFormat="1" ht="12"/>
    <row r="143" s="7" customFormat="1" ht="12"/>
    <row r="144" s="7" customFormat="1" ht="12"/>
    <row r="145" s="7" customFormat="1" ht="12"/>
    <row r="146" s="7" customFormat="1" ht="12"/>
    <row r="147" s="7" customFormat="1" ht="12"/>
    <row r="148" s="7" customFormat="1" ht="12"/>
    <row r="149" s="7" customFormat="1" ht="12"/>
    <row r="150" s="7" customFormat="1" ht="12"/>
    <row r="151" s="7" customFormat="1" ht="12"/>
    <row r="152" s="7" customFormat="1" ht="12"/>
    <row r="153" s="7" customFormat="1" ht="12"/>
    <row r="154" s="7" customFormat="1" ht="12"/>
    <row r="155" s="7" customFormat="1" ht="12"/>
    <row r="156" s="7" customFormat="1" ht="12"/>
    <row r="157" s="7" customFormat="1" ht="12"/>
    <row r="158" s="7" customFormat="1" ht="12"/>
    <row r="159" s="7" customFormat="1" ht="12"/>
    <row r="160" s="7" customFormat="1" ht="12"/>
    <row r="161" s="7" customFormat="1" ht="12"/>
    <row r="162" s="7" customFormat="1" ht="12"/>
    <row r="163" s="7" customFormat="1" ht="12"/>
    <row r="164" s="7" customFormat="1" ht="12"/>
    <row r="165" s="7" customFormat="1" ht="12"/>
    <row r="166" s="7" customFormat="1" ht="12"/>
    <row r="167" s="7" customFormat="1" ht="12"/>
    <row r="168" s="7" customFormat="1" ht="12"/>
    <row r="169" s="7" customFormat="1" ht="12"/>
    <row r="170" s="7" customFormat="1" ht="12"/>
    <row r="171" s="7" customFormat="1" ht="12"/>
    <row r="172" s="7" customFormat="1" ht="12"/>
    <row r="173" s="7" customFormat="1" ht="12"/>
    <row r="174" s="7" customFormat="1" ht="12"/>
    <row r="175" s="7" customFormat="1" ht="12"/>
    <row r="176" s="7" customFormat="1" ht="12"/>
    <row r="177" s="7" customFormat="1" ht="12"/>
    <row r="178" s="7" customFormat="1" ht="12"/>
    <row r="179" s="7" customFormat="1" ht="12"/>
    <row r="180" s="7" customFormat="1" ht="12"/>
    <row r="181" s="7" customFormat="1" ht="12"/>
    <row r="182" s="7" customFormat="1" ht="12"/>
    <row r="183" s="7" customFormat="1" ht="12"/>
    <row r="184" s="7" customFormat="1" ht="12"/>
    <row r="185" s="7" customFormat="1" ht="12"/>
    <row r="186" s="7" customFormat="1" ht="12"/>
    <row r="187" s="7" customFormat="1" ht="12"/>
    <row r="188" s="7" customFormat="1" ht="12"/>
    <row r="189" s="7" customFormat="1" ht="12"/>
    <row r="190" s="7" customFormat="1" ht="12"/>
    <row r="191" s="7" customFormat="1" ht="12"/>
    <row r="192" s="7" customFormat="1" ht="12"/>
    <row r="193" s="7" customFormat="1" ht="12"/>
    <row r="194" s="7" customFormat="1" ht="12"/>
    <row r="195" s="7" customFormat="1" ht="12"/>
    <row r="196" s="7" customFormat="1" ht="12"/>
    <row r="197" s="7" customFormat="1" ht="12"/>
    <row r="198" s="7" customFormat="1" ht="12"/>
    <row r="199" s="7" customFormat="1" ht="12"/>
    <row r="200" s="7" customFormat="1" ht="12"/>
    <row r="201" s="7" customFormat="1" ht="12"/>
    <row r="202" s="7" customFormat="1" ht="12"/>
    <row r="203" s="7" customFormat="1" ht="12"/>
    <row r="204" s="7" customFormat="1" ht="12"/>
    <row r="205" s="7" customFormat="1" ht="12"/>
    <row r="206" s="7" customFormat="1" ht="12"/>
    <row r="207" s="7" customFormat="1" ht="12"/>
    <row r="208" s="7" customFormat="1" ht="12"/>
    <row r="209" s="7" customFormat="1" ht="12"/>
    <row r="210" s="7" customFormat="1" ht="12"/>
    <row r="211" s="7" customFormat="1" ht="12"/>
    <row r="212" s="7" customFormat="1" ht="12"/>
    <row r="213" s="7" customFormat="1" ht="12"/>
    <row r="214" s="7" customFormat="1" ht="12"/>
    <row r="215" s="7" customFormat="1" ht="12"/>
    <row r="216" s="7" customFormat="1" ht="12"/>
    <row r="217" s="7" customFormat="1" ht="12"/>
    <row r="218" s="7" customFormat="1" ht="12"/>
    <row r="219" s="7" customFormat="1" ht="12"/>
    <row r="220" s="7" customFormat="1" ht="12"/>
    <row r="221" s="7" customFormat="1" ht="12"/>
    <row r="222" s="7" customFormat="1" ht="12"/>
    <row r="223" s="7" customFormat="1" ht="12"/>
    <row r="224" s="7" customFormat="1" ht="12"/>
    <row r="225" s="7" customFormat="1" ht="12"/>
    <row r="226" s="7" customFormat="1" ht="12"/>
    <row r="227" s="7" customFormat="1" ht="12"/>
    <row r="228" s="7" customFormat="1" ht="12"/>
    <row r="229" s="7" customFormat="1" ht="12"/>
    <row r="230" s="7" customFormat="1" ht="12"/>
    <row r="231" s="7" customFormat="1" ht="12"/>
    <row r="232" s="7" customFormat="1" ht="12"/>
    <row r="233" s="7" customFormat="1" ht="12"/>
    <row r="234" s="7" customFormat="1" ht="12"/>
    <row r="235" s="7" customFormat="1" ht="12"/>
    <row r="236" s="7" customFormat="1" ht="12"/>
    <row r="237" s="7" customFormat="1" ht="12"/>
    <row r="238" s="7" customFormat="1" ht="12"/>
    <row r="239" s="7" customFormat="1" ht="12"/>
    <row r="240" s="7" customFormat="1" ht="12"/>
    <row r="241" s="7" customFormat="1" ht="12"/>
    <row r="242" s="7" customFormat="1" ht="12"/>
    <row r="243" s="7" customFormat="1" ht="12"/>
    <row r="244" s="7" customFormat="1" ht="12"/>
    <row r="245" s="7" customFormat="1" ht="12"/>
    <row r="246" s="7" customFormat="1" ht="12"/>
    <row r="247" s="7" customFormat="1" ht="12"/>
    <row r="248" s="7" customFormat="1" ht="12"/>
    <row r="249" s="7" customFormat="1" ht="12"/>
    <row r="250" s="7" customFormat="1" ht="12"/>
    <row r="251" s="7" customFormat="1" ht="12"/>
    <row r="252" s="7" customFormat="1" ht="12"/>
    <row r="253" s="7" customFormat="1" ht="12"/>
    <row r="254" s="7" customFormat="1" ht="12"/>
    <row r="255" s="7" customFormat="1" ht="12"/>
    <row r="256" s="7" customFormat="1" ht="12"/>
    <row r="257" s="7" customFormat="1" ht="12"/>
    <row r="258" s="7" customFormat="1" ht="12"/>
    <row r="259" s="7" customFormat="1" ht="12"/>
    <row r="260" s="7" customFormat="1" ht="12"/>
    <row r="261" s="7" customFormat="1" ht="12"/>
    <row r="262" s="7" customFormat="1" ht="12"/>
    <row r="263" s="7" customFormat="1" ht="12"/>
    <row r="264" s="7" customFormat="1" ht="12"/>
    <row r="265" s="7" customFormat="1" ht="12"/>
    <row r="266" s="7" customFormat="1" ht="12"/>
    <row r="267" s="7" customFormat="1" ht="12"/>
    <row r="268" s="7" customFormat="1" ht="12"/>
    <row r="269" s="7" customFormat="1" ht="12"/>
    <row r="270" s="7" customFormat="1" ht="12"/>
    <row r="271" s="7" customFormat="1" ht="12"/>
    <row r="272" s="7" customFormat="1" ht="12"/>
    <row r="273" s="7" customFormat="1" ht="12"/>
    <row r="274" s="7" customFormat="1" ht="12"/>
    <row r="275" s="7" customFormat="1" ht="12"/>
    <row r="276" s="7" customFormat="1" ht="12"/>
    <row r="277" s="7" customFormat="1" ht="12"/>
    <row r="278" s="7" customFormat="1" ht="12"/>
    <row r="279" s="7" customFormat="1" ht="12"/>
    <row r="280" s="7" customFormat="1" ht="12"/>
    <row r="281" s="7" customFormat="1" ht="12"/>
    <row r="282" s="7" customFormat="1" ht="12"/>
    <row r="283" s="7" customFormat="1" ht="12"/>
    <row r="284" s="7" customFormat="1" ht="12"/>
    <row r="285" s="7" customFormat="1" ht="12"/>
    <row r="286" s="7" customFormat="1" ht="12"/>
    <row r="287" s="7" customFormat="1" ht="12"/>
    <row r="288" s="7" customFormat="1" ht="12"/>
    <row r="289" s="7" customFormat="1" ht="12"/>
    <row r="290" s="7" customFormat="1" ht="12"/>
    <row r="291" s="7" customFormat="1" ht="12"/>
    <row r="292" s="7" customFormat="1" ht="12"/>
    <row r="293" s="7" customFormat="1" ht="12"/>
    <row r="294" s="7" customFormat="1" ht="12"/>
    <row r="295" s="7" customFormat="1" ht="12"/>
    <row r="296" s="7" customFormat="1" ht="12"/>
    <row r="297" s="7" customFormat="1" ht="12"/>
    <row r="298" s="7" customFormat="1" ht="12"/>
    <row r="299" s="7" customFormat="1" ht="12"/>
    <row r="300" s="7" customFormat="1" ht="12"/>
    <row r="301" s="7" customFormat="1" ht="12"/>
    <row r="302" s="7" customFormat="1" ht="12"/>
    <row r="303" s="7" customFormat="1" ht="12"/>
    <row r="304" s="7" customFormat="1" ht="12"/>
    <row r="305" s="7" customFormat="1" ht="12"/>
    <row r="306" s="7" customFormat="1" ht="12"/>
    <row r="307" s="7" customFormat="1" ht="12"/>
    <row r="308" s="7" customFormat="1" ht="12"/>
    <row r="309" s="7" customFormat="1" ht="12"/>
    <row r="310" s="7" customFormat="1" ht="12"/>
    <row r="311" s="7" customFormat="1" ht="12"/>
    <row r="312" s="7" customFormat="1" ht="12"/>
    <row r="313" s="7" customFormat="1" ht="12"/>
    <row r="314" s="7" customFormat="1" ht="12"/>
    <row r="315" s="7" customFormat="1" ht="12"/>
    <row r="316" s="7" customFormat="1" ht="12"/>
    <row r="317" s="7" customFormat="1" ht="12"/>
    <row r="318" s="7" customFormat="1" ht="12"/>
    <row r="319" s="7" customFormat="1" ht="12"/>
    <row r="320" s="7" customFormat="1" ht="12"/>
    <row r="321" s="7" customFormat="1" ht="12"/>
    <row r="322" s="7" customFormat="1" ht="12"/>
    <row r="323" s="7" customFormat="1" ht="12"/>
    <row r="324" s="7" customFormat="1" ht="12"/>
    <row r="325" s="7" customFormat="1" ht="12"/>
    <row r="326" s="7" customFormat="1" ht="12"/>
    <row r="327" s="7" customFormat="1" ht="12"/>
    <row r="328" s="7" customFormat="1" ht="12"/>
    <row r="329" s="7" customFormat="1" ht="12"/>
    <row r="330" s="7" customFormat="1" ht="12"/>
    <row r="331" s="7" customFormat="1" ht="12"/>
    <row r="332" s="7" customFormat="1" ht="12"/>
    <row r="333" s="7" customFormat="1" ht="12"/>
    <row r="334" s="7" customFormat="1" ht="12"/>
    <row r="335" s="7" customFormat="1" ht="12"/>
    <row r="336" s="7" customFormat="1" ht="12"/>
    <row r="337" s="7" customFormat="1" ht="12"/>
    <row r="338" s="7" customFormat="1" ht="12"/>
    <row r="339" s="7" customFormat="1" ht="12"/>
    <row r="340" s="7" customFormat="1" ht="12"/>
    <row r="341" s="7" customFormat="1" ht="12"/>
    <row r="342" s="7" customFormat="1" ht="12"/>
    <row r="343" s="7" customFormat="1" ht="12"/>
    <row r="344" s="7" customFormat="1" ht="12"/>
    <row r="345" s="7" customFormat="1" ht="12"/>
    <row r="346" s="7" customFormat="1" ht="12"/>
    <row r="347" s="7" customFormat="1" ht="12"/>
    <row r="348" s="7" customFormat="1" ht="12"/>
    <row r="349" s="7" customFormat="1" ht="12"/>
    <row r="350" s="7" customFormat="1" ht="12"/>
    <row r="351" s="7" customFormat="1" ht="12"/>
    <row r="352" s="7" customFormat="1" ht="12"/>
    <row r="353" s="7" customFormat="1" ht="12"/>
    <row r="354" s="7" customFormat="1" ht="12"/>
    <row r="355" s="7" customFormat="1" ht="12"/>
    <row r="356" s="7" customFormat="1" ht="12"/>
    <row r="357" s="7" customFormat="1" ht="12"/>
    <row r="358" s="7" customFormat="1" ht="12"/>
    <row r="359" s="7" customFormat="1" ht="12"/>
    <row r="360" s="7" customFormat="1" ht="12"/>
    <row r="361" s="7" customFormat="1" ht="12"/>
    <row r="362" s="7" customFormat="1" ht="12"/>
    <row r="363" s="7" customFormat="1" ht="12"/>
    <row r="364" s="7" customFormat="1" ht="12"/>
    <row r="365" s="7" customFormat="1" ht="12"/>
    <row r="366" s="7" customFormat="1" ht="12"/>
    <row r="367" s="7" customFormat="1" ht="12"/>
    <row r="368" s="7" customFormat="1" ht="12"/>
    <row r="369" s="7" customFormat="1" ht="12"/>
    <row r="370" s="7" customFormat="1" ht="12"/>
    <row r="371" s="7" customFormat="1" ht="12"/>
    <row r="372" s="7" customFormat="1" ht="12"/>
    <row r="373" s="7" customFormat="1" ht="12"/>
    <row r="374" s="7" customFormat="1" ht="12"/>
    <row r="375" s="7" customFormat="1" ht="12"/>
    <row r="376" s="7" customFormat="1" ht="12"/>
    <row r="377" s="7" customFormat="1" ht="12"/>
    <row r="378" s="7" customFormat="1" ht="12"/>
    <row r="379" s="7" customFormat="1" ht="12"/>
    <row r="380" s="7" customFormat="1" ht="12"/>
    <row r="381" s="7" customFormat="1" ht="12"/>
    <row r="382" s="7" customFormat="1" ht="12"/>
    <row r="383" s="7" customFormat="1" ht="12"/>
    <row r="384" s="7" customFormat="1" ht="12"/>
    <row r="385" s="7" customFormat="1" ht="12"/>
    <row r="386" s="7" customFormat="1" ht="12"/>
    <row r="387" s="7" customFormat="1" ht="12"/>
    <row r="388" s="7" customFormat="1" ht="12"/>
    <row r="389" s="7" customFormat="1" ht="12"/>
    <row r="390" s="7" customFormat="1" ht="12"/>
    <row r="391" s="7" customFormat="1" ht="12"/>
    <row r="392" s="7" customFormat="1" ht="12"/>
    <row r="393" s="7" customFormat="1" ht="12"/>
    <row r="394" s="7" customFormat="1" ht="12"/>
    <row r="395" s="7" customFormat="1" ht="12"/>
    <row r="396" s="7" customFormat="1" ht="12"/>
    <row r="397" s="7" customFormat="1" ht="12"/>
    <row r="398" s="7" customFormat="1" ht="12"/>
    <row r="399" s="7" customFormat="1" ht="12"/>
    <row r="400" s="7" customFormat="1" ht="12"/>
    <row r="401" s="7" customFormat="1" ht="12"/>
    <row r="402" s="7" customFormat="1" ht="12"/>
    <row r="403" s="7" customFormat="1" ht="12"/>
    <row r="404" s="7" customFormat="1" ht="12"/>
    <row r="405" s="7" customFormat="1" ht="12"/>
    <row r="406" s="7" customFormat="1" ht="12"/>
    <row r="407" s="7" customFormat="1" ht="12"/>
    <row r="408" s="7" customFormat="1" ht="12"/>
    <row r="409" s="7" customFormat="1" ht="12"/>
    <row r="410" s="7" customFormat="1" ht="12"/>
    <row r="411" s="7" customFormat="1" ht="12"/>
    <row r="412" s="7" customFormat="1" ht="12"/>
    <row r="413" s="7" customFormat="1" ht="12"/>
    <row r="414" s="7" customFormat="1" ht="12"/>
    <row r="415" s="7" customFormat="1" ht="12"/>
    <row r="416" s="7" customFormat="1" ht="12"/>
    <row r="417" s="7" customFormat="1" ht="12"/>
    <row r="418" s="7" customFormat="1" ht="12"/>
    <row r="419" s="7" customFormat="1" ht="12"/>
    <row r="420" s="7" customFormat="1" ht="12"/>
    <row r="421" s="7" customFormat="1" ht="12"/>
    <row r="422" s="7" customFormat="1" ht="12"/>
    <row r="423" s="7" customFormat="1" ht="12"/>
    <row r="424" s="7" customFormat="1" ht="12"/>
    <row r="425" s="7" customFormat="1" ht="12"/>
    <row r="426" s="7" customFormat="1" ht="12"/>
    <row r="427" s="7" customFormat="1" ht="12"/>
    <row r="428" s="7" customFormat="1" ht="12"/>
    <row r="429" s="7" customFormat="1" ht="12"/>
    <row r="430" s="7" customFormat="1" ht="12"/>
    <row r="431" s="7" customFormat="1" ht="12"/>
    <row r="432" s="7" customFormat="1" ht="12"/>
    <row r="433" s="7" customFormat="1" ht="12"/>
    <row r="434" s="7" customFormat="1" ht="12"/>
    <row r="435" s="7" customFormat="1" ht="12"/>
    <row r="436" s="7" customFormat="1" ht="12"/>
    <row r="437" s="7" customFormat="1" ht="12"/>
    <row r="438" s="7" customFormat="1" ht="12"/>
    <row r="439" s="7" customFormat="1" ht="12"/>
    <row r="440" s="7" customFormat="1" ht="12"/>
    <row r="441" s="7" customFormat="1" ht="12"/>
    <row r="442" s="7" customFormat="1" ht="12"/>
    <row r="443" s="7" customFormat="1" ht="12"/>
    <row r="444" s="7" customFormat="1" ht="12"/>
    <row r="445" s="7" customFormat="1" ht="12"/>
    <row r="446" s="7" customFormat="1" ht="12"/>
    <row r="447" s="7" customFormat="1" ht="12"/>
    <row r="448" s="7" customFormat="1" ht="12"/>
    <row r="449" s="7" customFormat="1" ht="12"/>
    <row r="450" s="7" customFormat="1" ht="12"/>
    <row r="451" s="7" customFormat="1" ht="12"/>
    <row r="452" s="7" customFormat="1" ht="12"/>
    <row r="453" s="7" customFormat="1" ht="12"/>
    <row r="454" s="7" customFormat="1" ht="12"/>
    <row r="455" s="7" customFormat="1" ht="12"/>
    <row r="456" s="7" customFormat="1" ht="12"/>
    <row r="457" s="7" customFormat="1" ht="12"/>
    <row r="458" s="7" customFormat="1" ht="12"/>
    <row r="459" s="7" customFormat="1" ht="12"/>
    <row r="460" s="7" customFormat="1" ht="12"/>
    <row r="461" s="7" customFormat="1" ht="12"/>
    <row r="462" s="7" customFormat="1" ht="12"/>
    <row r="463" s="7" customFormat="1" ht="12"/>
    <row r="464" s="7" customFormat="1" ht="12"/>
    <row r="465" s="7" customFormat="1" ht="12"/>
    <row r="466" s="7" customFormat="1" ht="12"/>
    <row r="467" s="7" customFormat="1" ht="12"/>
    <row r="468" s="7" customFormat="1" ht="12"/>
    <row r="469" s="7" customFormat="1" ht="12"/>
    <row r="470" s="7" customFormat="1" ht="12"/>
    <row r="471" s="7" customFormat="1" ht="12"/>
    <row r="472" s="7" customFormat="1" ht="12"/>
    <row r="473" s="7" customFormat="1" ht="12"/>
    <row r="474" s="7" customFormat="1" ht="12"/>
    <row r="475" s="7" customFormat="1" ht="12"/>
    <row r="476" s="7" customFormat="1" ht="12"/>
    <row r="477" s="7" customFormat="1" ht="12"/>
    <row r="478" s="7" customFormat="1" ht="12"/>
    <row r="479" s="7" customFormat="1" ht="12"/>
    <row r="480" s="7" customFormat="1" ht="12"/>
    <row r="481" s="7" customFormat="1" ht="12"/>
    <row r="482" s="7" customFormat="1" ht="12"/>
  </sheetData>
  <mergeCells count="16">
    <mergeCell ref="B63:B64"/>
    <mergeCell ref="C63:C64"/>
    <mergeCell ref="D63:D64"/>
    <mergeCell ref="B61:B62"/>
    <mergeCell ref="C61:C62"/>
    <mergeCell ref="D61:D62"/>
    <mergeCell ref="B47:B48"/>
    <mergeCell ref="C47:C48"/>
    <mergeCell ref="D47:D48"/>
    <mergeCell ref="C7:C9"/>
    <mergeCell ref="B21:B22"/>
    <mergeCell ref="C21:C22"/>
    <mergeCell ref="D21:D22"/>
    <mergeCell ref="B36:B37"/>
    <mergeCell ref="C36:C37"/>
    <mergeCell ref="D36:D37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ББ</vt:lpstr>
      <vt:lpstr>ОПиУ</vt:lpstr>
      <vt:lpstr>Движение капитала</vt:lpstr>
      <vt:lpstr>Движение денег</vt:lpstr>
      <vt:lpstr>ББ!OLE_LINK1</vt:lpstr>
      <vt:lpstr>ББ!Print_Area</vt:lpstr>
      <vt:lpstr>'Движение денег'!Print_Area</vt:lpstr>
      <vt:lpstr>'Движение капитала'!Print_Area</vt:lpstr>
      <vt:lpstr>ОПиУ!Print_Area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Azamat S</cp:lastModifiedBy>
  <cp:lastPrinted>2016-05-24T07:10:22Z</cp:lastPrinted>
  <dcterms:created xsi:type="dcterms:W3CDTF">2016-05-14T10:51:53Z</dcterms:created>
  <dcterms:modified xsi:type="dcterms:W3CDTF">2017-07-28T09:59:57Z</dcterms:modified>
</cp:coreProperties>
</file>