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Library_D\Period\2023\03 March 2023\word,pdf\"/>
    </mc:Choice>
  </mc:AlternateContent>
  <bookViews>
    <workbookView xWindow="360" yWindow="690" windowWidth="11550" windowHeight="7620" tabRatio="798"/>
  </bookViews>
  <sheets>
    <sheet name="IS" sheetId="2" r:id="rId1"/>
    <sheet name="BS" sheetId="1" r:id="rId2"/>
    <sheet name="CF" sheetId="3" r:id="rId3"/>
    <sheet name="Eq"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1">#REF!</definedName>
    <definedName name="_" hidden="1">'[1]Prelim Cost'!$B$33:$L$33</definedName>
    <definedName name="__" hidden="1">'[1]Prelim Cost'!$B$31:$L$31</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END2">#REF!</definedName>
    <definedName name="_____END4">#REF!</definedName>
    <definedName name="_____END6">'[2]п 15'!#REF!</definedName>
    <definedName name="_____END7">#REF!</definedName>
    <definedName name="_____MIF1">[3]Расчет_Ин!$H$8</definedName>
    <definedName name="_____MIF2">'[4]PIT&amp;PP(2)'!#REF!</definedName>
    <definedName name="_____MIF3">'[4]PIT&amp;PP(2)'!#REF!</definedName>
    <definedName name="_____tld02">#REF!</definedName>
    <definedName name="____A70000">'[5]B-4'!#REF!</definedName>
    <definedName name="____A80000">'[5]B-4'!#REF!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END2">#REF!</definedName>
    <definedName name="____END4">#REF!</definedName>
    <definedName name="____END6">'[2]п 15'!#REF!</definedName>
    <definedName name="____END7">#REF!</definedName>
    <definedName name="____IV65900">#REF!</definedName>
    <definedName name="____IV66000">#REF!</definedName>
    <definedName name="____IV69000">#REF!</definedName>
    <definedName name="____IV70000">#REF!</definedName>
    <definedName name="____JA1">#REF!</definedName>
    <definedName name="____KA1">#REF!</definedName>
    <definedName name="____LA1">#REF!</definedName>
    <definedName name="____lp280202">#REF!</definedName>
    <definedName name="____MIF1">[6]Расчет_Ин!$H$8</definedName>
    <definedName name="____MIF2">'[4]PIT&amp;PP(2)'!#REF!</definedName>
    <definedName name="____MIF3">'[4]PIT&amp;PP(2)'!#REF!</definedName>
    <definedName name="____RA1">#REF!</definedName>
    <definedName name="____sh1">'[7]I-Index'!#REF!</definedName>
    <definedName name="____sul1">#REF!</definedName>
    <definedName name="____tld02">#REF!</definedName>
    <definedName name="___A70000">'[8]B-4'!#REF!</definedName>
    <definedName name="___A80000">'[8]B-4'!#REF!</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END4">#REF!</definedName>
    <definedName name="___END6">'[9]п 15'!#REF!</definedName>
    <definedName name="___END7">#REF!</definedName>
    <definedName name="___IV65900">#REF!</definedName>
    <definedName name="___IV66000">#REF!</definedName>
    <definedName name="___IV69000">#REF!</definedName>
    <definedName name="___IV70000">#REF!</definedName>
    <definedName name="___JA1">#REF!</definedName>
    <definedName name="___KA1">#REF!</definedName>
    <definedName name="___LA1">#REF!</definedName>
    <definedName name="___lp280202">#REF!</definedName>
    <definedName name="___MIF1">[3]Расчет_Ин!$H$8</definedName>
    <definedName name="___MIF2">'[10]PIT&amp;PP(2)'!#REF!</definedName>
    <definedName name="___MIF3">'[10]PIT&amp;PP(2)'!#REF!</definedName>
    <definedName name="___RA1">#REF!</definedName>
    <definedName name="___sh1">'[11]I-Index'!#REF!</definedName>
    <definedName name="___sul1">#REF!</definedName>
    <definedName name="___tld02">#REF!</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A70000">'[5]B-4'!#REF!</definedName>
    <definedName name="__A80000">'[5]B-4'!#REF!</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ND4">#REF!</definedName>
    <definedName name="__END6">'[9]п 15'!#REF!</definedName>
    <definedName name="__END7">#REF!</definedName>
    <definedName name="__IV65900">#REF!</definedName>
    <definedName name="__IV66000">#REF!</definedName>
    <definedName name="__IV69000">#REF!</definedName>
    <definedName name="__IV70000">#REF!</definedName>
    <definedName name="__JA1">#REF!</definedName>
    <definedName name="__KA1">#REF!</definedName>
    <definedName name="__LA1">#REF!</definedName>
    <definedName name="__lp280202">#REF!</definedName>
    <definedName name="__MAIN__">'[12]TB 30.11'!$A$1:$J$41060</definedName>
    <definedName name="__MIF1">[6]Расчет_Ин!$H$8</definedName>
    <definedName name="__MIF2">'[10]PIT&amp;PP(2)'!#REF!</definedName>
    <definedName name="__MIF3">'[10]PIT&amp;PP(2)'!#REF!</definedName>
    <definedName name="__RA1">#REF!</definedName>
    <definedName name="__sh1">'[7]I-Index'!#REF!</definedName>
    <definedName name="__spReport__">'[12]TB 30.11'!$B$3:$I$3</definedName>
    <definedName name="__spReport3__">[13]BS!#REF!</definedName>
    <definedName name="__sul1">#REF!</definedName>
    <definedName name="__xlfn.BAHTTEXT" hidden="1">#NAME?</definedName>
    <definedName name="_1__123Graph_ACHART_3" hidden="1">'[14]Prelim Cost'!$B$31:$L$31</definedName>
    <definedName name="_11">#REF!</definedName>
    <definedName name="_111">#REF!</definedName>
    <definedName name="_1111111">#REF!</definedName>
    <definedName name="_123" hidden="1">'[1]Prelim Cost'!$B$31:$L$31</definedName>
    <definedName name="_123Graph_ACHART2" hidden="1">'[1]Prelim Cost'!$B$31:$L$31</definedName>
    <definedName name="_123Graph_ACHART4" hidden="1">'[14]Prelim Cost'!$B$31:$L$31</definedName>
    <definedName name="_123Graph_BCHART3" hidden="1">'[14]Prelim Cost'!$B$33:$L$33</definedName>
    <definedName name="_123Graph_CCHART3" hidden="1">'[14]Prelim Cost'!$B$36:$L$36</definedName>
    <definedName name="_124" hidden="1">'[1]Prelim Cost'!$B$31:$L$31</definedName>
    <definedName name="_2__123Graph_BCHART_3" hidden="1">'[14]Prelim Cost'!$B$33:$L$33</definedName>
    <definedName name="_2131">#REF!</definedName>
    <definedName name="_22">#REF!</definedName>
    <definedName name="_23">#REF!</definedName>
    <definedName name="_234">#REF!</definedName>
    <definedName name="_3__123Graph_CCHART_3" hidden="1">'[14]Prelim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0333">'[15]A-20'!$E$149</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1_00">#REF!</definedName>
    <definedName name="_4401_01">#REF!</definedName>
    <definedName name="_4401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'[16]Prelim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l">#REF!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853_00">#REF!</definedName>
    <definedName name="_4853_01">#REF!</definedName>
    <definedName name="_4853_n">#REF!</definedName>
    <definedName name="_4900_00">#REF!</definedName>
    <definedName name="_4900_01">#REF!</definedName>
    <definedName name="_4900_n">#REF!</definedName>
    <definedName name="_4902_00">#REF!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4BY_YEAR">#REF!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1_00">'[17]GB-5-4.2'!#REF!</definedName>
    <definedName name="_5221_01">#REF!</definedName>
    <definedName name="_5221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02_00">#REF!</definedName>
    <definedName name="_5402_01">#REF!</definedName>
    <definedName name="_5402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06_00">#REF!</definedName>
    <definedName name="_5706_01">#REF!</definedName>
    <definedName name="_5706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7_00">#REF!</definedName>
    <definedName name="_5767_01">#REF!</definedName>
    <definedName name="_5767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5BY_YEAR">#REF!</definedName>
    <definedName name="_65656r5534535" hidden="1">'[16]Prelim Cost'!$B$33:$L$33</definedName>
    <definedName name="_a">#REF!</definedName>
    <definedName name="_a_">#REF!</definedName>
    <definedName name="_A70000">'[18]B-4'!#REF!</definedName>
    <definedName name="_A80000">'[18]B-4'!#REF!</definedName>
    <definedName name="_b">#REF!</definedName>
    <definedName name="_b_">#REF!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c">#REF!</definedName>
    <definedName name="_END1">#REF!</definedName>
    <definedName name="_END2">#REF!</definedName>
    <definedName name="_END4">#REF!</definedName>
    <definedName name="_END6">'[9]п 15'!#REF!</definedName>
    <definedName name="_END7">#REF!</definedName>
    <definedName name="_h">#REF!</definedName>
    <definedName name="_IV65900">#REF!</definedName>
    <definedName name="_IV66000">#REF!</definedName>
    <definedName name="_IV69000">#REF!</definedName>
    <definedName name="_IV70000">#REF!</definedName>
    <definedName name="_JA1">#REF!</definedName>
    <definedName name="_KA1">#REF!</definedName>
    <definedName name="_kan_">'[19]A-20'!$E$170</definedName>
    <definedName name="_Key1" hidden="1">#REF!</definedName>
    <definedName name="_Key2" hidden="1">#REF!</definedName>
    <definedName name="_LA1">#REF!</definedName>
    <definedName name="_lp280202">#REF!</definedName>
    <definedName name="_Max2">[20]!_Max2</definedName>
    <definedName name="_MIF1">[21]Расчет_Ин!$H$8</definedName>
    <definedName name="_MIF2">#REF!</definedName>
    <definedName name="_MIF3">'[22]PIT&amp;PP(2)'!#REF!</definedName>
    <definedName name="_RA1">#REF!</definedName>
    <definedName name="_ref1">#REF!</definedName>
    <definedName name="_ref2">#REF!</definedName>
    <definedName name="_s">#REF!</definedName>
    <definedName name="_sh1">'[11]I-Index'!#REF!</definedName>
    <definedName name="_Sort" hidden="1">#REF!</definedName>
    <definedName name="_sul1">#REF!</definedName>
    <definedName name="_tax">#REF!</definedName>
    <definedName name="_tax_">#REF!</definedName>
    <definedName name="_tld02">#REF!</definedName>
    <definedName name="_xx_34_Dc">#REF!</definedName>
    <definedName name="a">#REF!</definedName>
    <definedName name="a_">#REF!</definedName>
    <definedName name="aasdfghjkl">'[23]31.12.03'!$E$894</definedName>
    <definedName name="ABS" hidden="1">{"Summary report",#N/A,FALSE,"BBH";"Details - chart",#N/A,FALSE,"BBH"}</definedName>
    <definedName name="Account_Balance">#REF!</definedName>
    <definedName name="Acts">#REF!</definedName>
    <definedName name="Actual">[24]DATA!ActualQry</definedName>
    <definedName name="adADa">'[25]F-2.3'!adADa</definedName>
    <definedName name="adate">'[26]F-2.1'!$A$3</definedName>
    <definedName name="adf">#REF!</definedName>
    <definedName name="adfoik">'[23]31.12.03'!$E$735</definedName>
    <definedName name="ADSDF">#N/A</definedName>
    <definedName name="afdfa">'[23]31.12.03'!$E$743</definedName>
    <definedName name="aj">#REF!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NLAGE_III">[27]Anlagevermögen!$A$1:$Z$29</definedName>
    <definedName name="ARA_Threshold">#REF!</definedName>
    <definedName name="Arman">#N/A</definedName>
    <definedName name="ARP_Threshold">#REF!</definedName>
    <definedName name="as" hidden="1">'[1]Prelim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[28]Securities!A1</definedName>
    <definedName name="AS2SyncStepLS" hidden="1">0</definedName>
    <definedName name="AS2TickmarkLS" hidden="1">#REF!</definedName>
    <definedName name="AS2VersionLS" hidden="1">300</definedName>
    <definedName name="asdf">#REF!</definedName>
    <definedName name="asdsa" hidden="1">'[1]Prelim Cost'!$B$33:$L$33</definedName>
    <definedName name="asfasf">#REF!</definedName>
    <definedName name="AuditDate">[29]SMSTemp!$B$4</definedName>
    <definedName name="aza">#REF!</definedName>
    <definedName name="b">#REF!</definedName>
    <definedName name="b_">#REF!</definedName>
    <definedName name="BalanceSheet" localSheetId="1">BS!#REF!</definedName>
    <definedName name="BALSHT">#REF!</definedName>
    <definedName name="basic_level">'[30]Threshold Table'!$A$6:$C$11</definedName>
    <definedName name="bcm">'[1]CamKum Prod'!$H$11</definedName>
    <definedName name="Bd_">#REF!</definedName>
    <definedName name="Berichtsmonat">[31]title!$D$11</definedName>
    <definedName name="BG_Del" hidden="1">15</definedName>
    <definedName name="BG_Ins" hidden="1">4</definedName>
    <definedName name="BG_Mod" hidden="1">6</definedName>
    <definedName name="BILAN">[32]!BILAN</definedName>
    <definedName name="bolag">[33]Tabeller!$B$25</definedName>
    <definedName name="bomb">'[34]O-20'!#REF!</definedName>
    <definedName name="BS">'[35]B-1.7'!$A$1:$D$65536</definedName>
    <definedName name="bvs">#N/A</definedName>
    <definedName name="C_RANGE1">'[36]Criterion Range'!$A$2:$A$3</definedName>
    <definedName name="C_RANGE2">'[36]Criterion Range'!$B$2:$B$3</definedName>
    <definedName name="C_RANGE3">'[36]Criterion Range'!$C$2:$C$3</definedName>
    <definedName name="C_RANGE4">'[36]Criterion Range'!$D$2:$D$3</definedName>
    <definedName name="C_RANGE5">'[36]Criterion Range'!$E$2:$E$3</definedName>
    <definedName name="C_RANGE6">'[36]Criterion Range'!$F$2:$F$3</definedName>
    <definedName name="CALENDAR">#REF!</definedName>
    <definedName name="Capital">#REF!</definedName>
    <definedName name="CARLSB_IC">#REF!</definedName>
    <definedName name="CASH">#REF!</definedName>
    <definedName name="CASHCVNMAY">'[37]Cash CCI Detail'!$G$28+'[37]Cash CCI Detail'!$K$107</definedName>
    <definedName name="Cashflow2">[38]База!$A$1:$T$65536</definedName>
    <definedName name="CashFlows" localSheetId="2">CF!$H$6</definedName>
    <definedName name="ccoppy">#N/A</definedName>
    <definedName name="cellIsStratified">#REF!</definedName>
    <definedName name="cellProjectedMisstatementWarning">#REF!</definedName>
    <definedName name="cellSampleSize">#REF!</definedName>
    <definedName name="cellSampleSizeWarning">#REF!</definedName>
    <definedName name="cellSSF">#REF!</definedName>
    <definedName name="cf">#REF!</definedName>
    <definedName name="cf_03">#REF!</definedName>
    <definedName name="CF_2003">#REF!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STATEMENT">#REF!</definedName>
    <definedName name="CGI_Chart_of_Accounts">'[39]KGC - Centerra GL Code Mapping'!$A$2:$D$102</definedName>
    <definedName name="CHF">91.92</definedName>
    <definedName name="cig">[40]Anlagevermögen!$A$1:$Z$29</definedName>
    <definedName name="ClDate">[41]Info!$G$6</definedName>
    <definedName name="client">'[26]F-2.1'!$A$1</definedName>
    <definedName name="ClientName">[29]SMSTemp!$B$3</definedName>
    <definedName name="Clients_Population_Total">#REF!</definedName>
    <definedName name="COA">#REF!</definedName>
    <definedName name="Code">#REF!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odes_calc">'[42]Codes calculation'!$B$3:$I$2108</definedName>
    <definedName name="COGS">[43]IS!#REF!</definedName>
    <definedName name="common">#REF!</definedName>
    <definedName name="Company">[44]Pilot!$B$2</definedName>
    <definedName name="CompName">[41]Info!$F$2</definedName>
    <definedName name="Computed_Sample_Population_Total">#REF!</definedName>
    <definedName name="ComTUMAR">[45]Const!$D$14</definedName>
    <definedName name="conect_name">#REF!</definedName>
    <definedName name="connect_name">#REF!</definedName>
    <definedName name="copy">#N/A</definedName>
    <definedName name="copy1">#N/A</definedName>
    <definedName name="copy1234">#N/A</definedName>
    <definedName name="cost">#REF!</definedName>
    <definedName name="count">'[46]G-40'!$B$26:$B$31</definedName>
    <definedName name="country">[47]misc!$B$1</definedName>
    <definedName name="cr_f700_________________">#REF!</definedName>
    <definedName name="craig">#REF!</definedName>
    <definedName name="crkf" hidden="1">{#N/A,#N/A,FALSE,"Aging Summary";#N/A,#N/A,FALSE,"Ratio Analysis";#N/A,#N/A,FALSE,"Test 120 Day Accts";#N/A,#N/A,FALSE,"Tickmarks"}</definedName>
    <definedName name="csDesignMode">1</definedName>
    <definedName name="currency">[47]misc!$B$2</definedName>
    <definedName name="Current">#REF!</definedName>
    <definedName name="cv" hidden="1">'[1]Prelim Cost'!$B$33:$L$33</definedName>
    <definedName name="CY_Accounts_Receivable">#REF!</definedName>
    <definedName name="CY_Administration">'[48]Income Statement'!#REF!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'[48]Income Statement'!#REF!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'[48]Income Statement'!#REF!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cyp">'[49]FS-97'!$BA$90</definedName>
    <definedName name="D">'[14]Prelim Cost'!$B$36:$L$36</definedName>
    <definedName name="Days">#REF!</definedName>
    <definedName name="DcB">'[50]Дин. оборотн. ср-в!!!'!$B$17+'[50]Дин. оборотн. ср-в!!!'!$B$18+'[50]Дин. оборотн. ср-в!!!'!$B$19+'[50]Дин. оборотн. ср-в!!!'!$B$20</definedName>
    <definedName name="DcF">'[50]Дин. оборотн. ср-в!!!'!$F$17+'[50]Дин. оборотн. ср-в!!!'!$F$18+'[50]Дин. оборотн. ср-в!!!'!$F$19+'[50]Дин. оборотн. ср-в!!!'!$F$20</definedName>
    <definedName name="ddd">#REF!</definedName>
    <definedName name="dddd" hidden="1">'[51]Prelim Cost'!$B$31:$L$31</definedName>
    <definedName name="ddddd" hidden="1">'[51]Prelim Cost'!$B$33:$L$33</definedName>
    <definedName name="ddsf">#REF!</definedName>
    <definedName name="def_gen_book">#REF!</definedName>
    <definedName name="def_templ_book">#REF!</definedName>
    <definedName name="DEM">68.91</definedName>
    <definedName name="Depreciation_OGA">#REF!</definedName>
    <definedName name="Depreciation_PPE">#REF!</definedName>
    <definedName name="df" hidden="1">'[1]Prelim Cost'!$B$31:$L$31</definedName>
    <definedName name="dfas" hidden="1">'[1]Prelim Cost'!$B$33:$L$33</definedName>
    <definedName name="DG">'[50]Дин. оборотн. ср-в!!!'!$B$25+'[50]Дин. оборотн. ср-в!!!'!$B$26+'[50]Дин. оборотн. ср-в!!!'!$B$27+'[50]Дин. оборотн. ср-в!!!'!$B$28+'[50]Дин. оборотн. ср-в!!!'!$B$29+'[50]Дин. оборотн. ср-в!!!'!$B$30+'[50]Дин. оборотн. ср-в!!!'!$B$31</definedName>
    <definedName name="dh">#N/A</definedName>
    <definedName name="Difference">#REF!</definedName>
    <definedName name="Disaggregations">#REF!</definedName>
    <definedName name="dItemsToTest">#REF!</definedName>
    <definedName name="djfnbljwn">#N/A</definedName>
    <definedName name="dName">[52]Sheet1!$B$3</definedName>
    <definedName name="dPlanningMateriality">#REF!</definedName>
    <definedName name="dProjectedBookValue">#REF!</definedName>
    <definedName name="dProjectedBookValueStratified">#REF!</definedName>
    <definedName name="dProjectedNumbersOfItems">#REF!</definedName>
    <definedName name="dProjectedNumbersOfItemsStratified">#REF!</definedName>
    <definedName name="ds">'[19]A-20'!$C$149</definedName>
    <definedName name="dsadas">#REF!</definedName>
    <definedName name="dsadsa">#REF!</definedName>
    <definedName name="dSampleSize">#REF!</definedName>
    <definedName name="dsfjlk">#REF!</definedName>
    <definedName name="dsgdfg" hidden="1">'[1]Prelim Cost'!$B$36:$L$36</definedName>
    <definedName name="dsn">#REF!</definedName>
    <definedName name="dTotalPopulationBookValue">#REF!</definedName>
    <definedName name="dTotalProjectedBookValue">#REF!</definedName>
    <definedName name="dTotalProjectedNumbersOfItems">#REF!</definedName>
    <definedName name="dTotIndSignItems">#REF!</definedName>
    <definedName name="e" hidden="1">'[1]Prelim Cost'!$B$33:$L$33</definedName>
    <definedName name="E3_function">#REF!</definedName>
    <definedName name="EAR">#REF!</definedName>
    <definedName name="Ed.">#REF!</definedName>
    <definedName name="ee" hidden="1">'[1]Prelim Cost'!$B$36:$L$36</definedName>
    <definedName name="eee">#REF!</definedName>
    <definedName name="eeee" hidden="1">'[1]Prelim Cost'!$B$33:$L$33</definedName>
    <definedName name="elvira">'[53]B 1'!#REF!</definedName>
    <definedName name="elvira_1">#REF!</definedName>
    <definedName name="END">#REF!</definedName>
    <definedName name="entity">[54]Tabeller!$B$22</definedName>
    <definedName name="Entity_code">'[55]std tabel'!$H$6</definedName>
    <definedName name="Entity_name">'[56]std tabel'!$H$4</definedName>
    <definedName name="epifj">#REF!</definedName>
    <definedName name="er" hidden="1">'[1]Prelim Cost'!$B$31:$L$31</definedName>
    <definedName name="Error">[57]Anlagevermögen!$A$1:$Z$29</definedName>
    <definedName name="est">[33]Tabeller!$H$17</definedName>
    <definedName name="EUR">134.77</definedName>
    <definedName name="Expected_balance">#REF!</definedName>
    <definedName name="Expense">#REF!</definedName>
    <definedName name="f">#REF!</definedName>
    <definedName name="F_BEG">#REF!</definedName>
    <definedName name="F_END">#REF!</definedName>
    <definedName name="F10_EXCHANGE">#REF!</definedName>
    <definedName name="F11_M8">#REF!</definedName>
    <definedName name="F12_PLEDG">#REF!</definedName>
    <definedName name="F14_EQUITY">#REF!</definedName>
    <definedName name="F15_ACCRUED">#REF!</definedName>
    <definedName name="F16_SHARES">#REF!</definedName>
    <definedName name="F17_">#REF!</definedName>
    <definedName name="F18_CashFlow">#REF!</definedName>
    <definedName name="F19_INTERCSALES">#REF!</definedName>
    <definedName name="F2_BS">#REF!</definedName>
    <definedName name="F22_INVENT">#REF!</definedName>
    <definedName name="F28_">#REF!</definedName>
    <definedName name="F33A_">#REF!</definedName>
    <definedName name="F33B">#REF!</definedName>
    <definedName name="F33B_">#REF!</definedName>
    <definedName name="F34_PROV">#REF!</definedName>
    <definedName name="F35_ASSOC">#REF!</definedName>
    <definedName name="F4_Reconcile">#REF!</definedName>
    <definedName name="F5_Interc">#REF!</definedName>
    <definedName name="F6A_1803">#REF!</definedName>
    <definedName name="F6A_1806">#REF!</definedName>
    <definedName name="F6A_1816">#REF!</definedName>
    <definedName name="F6B_1808">#REF!</definedName>
    <definedName name="F6B_1811">#REF!</definedName>
    <definedName name="F6C_1801">#REF!</definedName>
    <definedName name="F6C_1820">#REF!</definedName>
    <definedName name="F7A_1701">#REF!</definedName>
    <definedName name="F7A_1702">#REF!</definedName>
    <definedName name="F7B_1700">#REF!</definedName>
    <definedName name="F7B_2795">#REF!</definedName>
    <definedName name="F7C_2861">#REF!</definedName>
    <definedName name="F8_">#REF!</definedName>
    <definedName name="fd">#REF!</definedName>
    <definedName name="fdf">#REF!</definedName>
    <definedName name="fdfd">'[53]B 1'!#REF!</definedName>
    <definedName name="fdfdfd">#REF!</definedName>
    <definedName name="fdh">#REF!</definedName>
    <definedName name="fdjfd">#REF!</definedName>
    <definedName name="fdjlsj">#REF!</definedName>
    <definedName name="fffff">#REF!</definedName>
    <definedName name="ffk">[58]ЯНВАРЬ!#REF!</definedName>
    <definedName name="fg">#REF!</definedName>
    <definedName name="Fibor_Rate_12">#REF!</definedName>
    <definedName name="Fibor_Rate_3">#REF!</definedName>
    <definedName name="Fibor_Rate_6">#REF!</definedName>
    <definedName name="figures">'[59]J-1'!$A$4</definedName>
    <definedName name="finance">#REF!</definedName>
    <definedName name="FISCAL_YEARS">#REF!</definedName>
    <definedName name="fjsf">#REF!</definedName>
    <definedName name="Footer">#REF!</definedName>
    <definedName name="FORData">[60]!FORData</definedName>
    <definedName name="forecast">[54]Tabeller!$H$15</definedName>
    <definedName name="ForeignUnit">[41]Info!$E$39</definedName>
    <definedName name="Format0Dec">[29]SMSTemp!$B$15</definedName>
    <definedName name="Format2Dec">[29]SMSTemp!$B$13</definedName>
    <definedName name="fuck">#REF!</definedName>
    <definedName name="FX_gain_loss">#REF!</definedName>
    <definedName name="fytf">#REF!</definedName>
    <definedName name="g" hidden="1">'[1]Prelim Cost'!$B$33:$L$33</definedName>
    <definedName name="G_70">#REF!</definedName>
    <definedName name="GA">[43]IS!#REF!</definedName>
    <definedName name="GDBUT">[32]!GDBUT</definedName>
    <definedName name="GDRAP">[32]!GDRAP</definedName>
    <definedName name="GEBUT">[32]!GEBUT</definedName>
    <definedName name="gen_path">#REF!</definedName>
    <definedName name="GERAP">[32]!GERAP</definedName>
    <definedName name="gf">#REF!</definedName>
    <definedName name="ggfc" hidden="1">'[1]Prelim Cost'!$B$31:$L$31</definedName>
    <definedName name="ggt">'[19]A-20'!$B$151</definedName>
    <definedName name="gh" hidden="1">'[1]Prelim Cost'!$B$36:$L$36</definedName>
    <definedName name="ghb">#N/A</definedName>
    <definedName name="ghhhh" hidden="1">'[51]Prelim Cost'!$B$36:$L$36</definedName>
    <definedName name="ghjf">[0]!ghjf</definedName>
    <definedName name="Gr_100">'[61]31.12.03'!$E$8:$E$13</definedName>
    <definedName name="Gr_101">'[61]31.12.03'!$E$15:$E$17</definedName>
    <definedName name="Gr_105">'[61]31.12.03'!$E$19:$E$20</definedName>
    <definedName name="Gr_110">'[61]31.12.03'!$E$22:$E$25</definedName>
    <definedName name="Gr_120">'[61]31.12.03'!$E$27:$E$34</definedName>
    <definedName name="Gr_125">'[61]31.12.03'!$E$36:$E$48</definedName>
    <definedName name="Gr_130">'[61]31.12.03'!$E$50:$E$59</definedName>
    <definedName name="Gr_132">'[61]31.12.03'!$E$61:$E$69</definedName>
    <definedName name="Gr_135">'[61]31.12.03'!$E$71:$E$73</definedName>
    <definedName name="Gr_140">'[61]31.12.03'!$E$75:$E$94</definedName>
    <definedName name="Gr_145">'[61]31.12.03'!$E$96:$E$102</definedName>
    <definedName name="Gr_146">'[61]31.12.03'!$E$106:$E$111</definedName>
    <definedName name="Gr_147">'[61]31.12.03'!$E$113:$E$116</definedName>
    <definedName name="Gr_155">'[61]31.12.03'!$E$118:$E$119</definedName>
    <definedName name="Gr_160">'[61]31.12.03'!$E$121:$E$123</definedName>
    <definedName name="Gr_165">'[61]31.12.03'!$E$125:$E$142</definedName>
    <definedName name="Gr_170">'[61]31.12.03'!$E$144:$E$164</definedName>
    <definedName name="Gr_179">'[61]31.12.03'!$E$166:$E$167</definedName>
    <definedName name="Gr_181">'[61]31.12.03'!$E$169:$E$182</definedName>
    <definedName name="Gr_183">'[61]31.12.03'!$E$184:$E$197</definedName>
    <definedName name="Gr_185">'[61]31.12.03'!$E$199:$E$217</definedName>
    <definedName name="Gr_189">'[61]31.12.03'!$E$219:$E$225</definedName>
    <definedName name="Gr_201">'[61]31.12.03'!$E$228:$E$232</definedName>
    <definedName name="Gr_202">'[61]31.12.03'!$E$234:$E$237</definedName>
    <definedName name="Gr_203">'[61]31.12.03'!$E$239:$E$243</definedName>
    <definedName name="Gr_204">'[61]31.12.03'!$E$245:$E$249</definedName>
    <definedName name="Gr_205">'[61]31.12.03'!$E$251:$E$263</definedName>
    <definedName name="Gr_206">'[61]31.12.03'!$E$259:$E$263</definedName>
    <definedName name="Gr_211">'[61]31.12.03'!$E$265:$E$267</definedName>
    <definedName name="Gr_212">'[61]31.12.03'!$E$269:$E$282</definedName>
    <definedName name="Gr_215">'[61]31.12.03'!$E$284:$E$286</definedName>
    <definedName name="Gr_220">'[61]31.12.03'!$E$288:$E$316</definedName>
    <definedName name="Gr_230">'[61]31.12.03'!$E$320:$E$323</definedName>
    <definedName name="Gr_240">'[61]31.12.03'!$E$325:$E$326</definedName>
    <definedName name="Gr_255">'[61]31.12.03'!$E$328:$E$329</definedName>
    <definedName name="Gr_270">'[61]31.12.03'!$E$331:$E$362</definedName>
    <definedName name="Gr_279">'[61]31.12.03'!$E$364:$E$366</definedName>
    <definedName name="Gr_281">'[61]31.12.03'!$E$368:$E$376</definedName>
    <definedName name="Gr_283">'[61]31.12.03'!$E$378:$E$385</definedName>
    <definedName name="Gr_285">'[61]31.12.03'!$E$387:$E$404</definedName>
    <definedName name="Gr_289">'[61]31.12.03'!$E$406:$E$412</definedName>
    <definedName name="Gr_300">'[61]31.12.03'!$E$415:$E$423</definedName>
    <definedName name="Gr_310">'[61]31.12.03'!$E$425</definedName>
    <definedName name="Gr_350">'[61]31.12.03'!$E$427:$E$436</definedName>
    <definedName name="Gr_405">'[61]31.12.03'!$E$439:$E$440</definedName>
    <definedName name="Gr_410">'[61]31.12.03'!$E$442:$E$445</definedName>
    <definedName name="Gr_420">'[61]31.12.03'!$E$447:$E$448</definedName>
    <definedName name="Gr_425">'[61]31.12.03'!$E$450:$E$462</definedName>
    <definedName name="Gr_430">'[61]31.12.03'!$E$464:$E$472</definedName>
    <definedName name="Gr_432">'[61]31.12.03'!$E$474:$E$479</definedName>
    <definedName name="Gr_435">'[61]31.12.03'!$E$481:$E$483</definedName>
    <definedName name="Gr_440">'[61]31.12.03'!$E$485:$E$500</definedName>
    <definedName name="Gr_445">'[61]31.12.03'!$E$502:$E$505</definedName>
    <definedName name="Gr_447">'[61]31.12.03'!$E$509:$E$512</definedName>
    <definedName name="Gr_450">'[61]31.12.03'!$E$514:$E$524</definedName>
    <definedName name="Gr_460">'[61]31.12.03'!$E$526:$E$539</definedName>
    <definedName name="Gr_470">'[61]31.12.03'!$E$541:$E$546</definedName>
    <definedName name="Gr_473">'[61]31.12.03'!$E$548:$E$551</definedName>
    <definedName name="Gr_485">'[61]31.12.03'!$E$553:$E$556</definedName>
    <definedName name="Gr_487">'[61]31.12.03'!$E$558:$E$559</definedName>
    <definedName name="Gr_489">'[61]31.12.03'!$E$561:$E$566</definedName>
    <definedName name="Gr_492">'[61]31.12.03'!$E$570:$E$571</definedName>
    <definedName name="Gr_494">'[61]31.12.03'!$E$573:$E$575</definedName>
    <definedName name="Gr_502">'[61]31.12.03'!$E$579:$E$583</definedName>
    <definedName name="Gr_503">'[61]31.12.03'!$E$585:$E$588</definedName>
    <definedName name="Gr_504">'[61]31.12.03'!$E$590:$E$593</definedName>
    <definedName name="Gr_505">'[61]31.12.03'!$E$595:$E$602</definedName>
    <definedName name="Gr_506">'[61]31.12.03'!$E$604:$E$608</definedName>
    <definedName name="Gr_509">'[61]31.12.03'!$E$610:$E$611</definedName>
    <definedName name="Gr_511">'[61]31.12.03'!$E$613:$E$615</definedName>
    <definedName name="Gr_512">'[61]31.12.03'!$E$617:$E$630</definedName>
    <definedName name="Gr_515">'[61]31.12.03'!$E$632:$E$634</definedName>
    <definedName name="Gr_520">'[61]31.12.03'!$E$636:$E$657</definedName>
    <definedName name="Gr_530">'[61]31.12.03'!$E$661:$E$665</definedName>
    <definedName name="Gr_540">'[61]31.12.03'!$E$667:$E$668</definedName>
    <definedName name="Gr_545">'[61]31.12.03'!$E$670:$E$684</definedName>
    <definedName name="Gr_550">'[61]31.12.03'!$E$686:$E$696</definedName>
    <definedName name="Gr_560">'[61]31.12.03'!$E$698:$E$706</definedName>
    <definedName name="Gr_570">'[61]31.12.03'!$E$708:$E$713</definedName>
    <definedName name="Gr_572">'[61]31.12.03'!$E$715:$E$716</definedName>
    <definedName name="Gr_573">'[61]31.12.03'!$E$718:$E$721</definedName>
    <definedName name="Gr_574">'[61]31.12.03'!$E$723:$E$734</definedName>
    <definedName name="Gr_576">'[61]31.12.03'!$E$736:$E$742</definedName>
    <definedName name="Gr_578">'[61]31.12.03'!$E$744:$E$751</definedName>
    <definedName name="Gr_585">'[61]31.12.03'!$E$753:$E$756</definedName>
    <definedName name="Gr_587">'[61]31.12.03'!$E$758:$E$759</definedName>
    <definedName name="Gr_589">'[61]31.12.03'!$E$761:$E$766</definedName>
    <definedName name="Gr_592">'[61]31.12.03'!$E$770:$E$774</definedName>
    <definedName name="Gr_594">'[61]31.12.03'!$E$776:$E$778</definedName>
    <definedName name="Gr_600">'[61]31.12.03'!$E$782:$E$785</definedName>
    <definedName name="Gr_605">'[61]31.12.03'!$E$787:$E$788</definedName>
    <definedName name="Gr_610">'[61]31.12.03'!$E$791:$E$792</definedName>
    <definedName name="Gr_615">'[61]31.12.03'!$E$795:$E$796</definedName>
    <definedName name="Gr_620">'[61]31.12.03'!$E$799:$E$806</definedName>
    <definedName name="Gr_630">'[61]31.12.03'!$E$808:$E$814</definedName>
    <definedName name="Gr_640">'[61]31.12.03'!$E$816:$E$819</definedName>
    <definedName name="Gr_650">'[61]31.12.03'!$E$822:$E$825</definedName>
    <definedName name="Gr_655">'[61]31.12.03'!$E$827:$E$828</definedName>
    <definedName name="Gr_660">'[61]31.12.03'!$E$831:$E$832</definedName>
    <definedName name="Gr_665">'[61]31.12.03'!$E$835:$E$836</definedName>
    <definedName name="Gr_670">'[61]31.12.03'!$E$839:$E$846</definedName>
    <definedName name="Gr_680">'[61]31.12.03'!$E$848:$E$854</definedName>
    <definedName name="Gr_690">'[61]31.12.03'!$E$856:$E$859</definedName>
    <definedName name="Gr_710">'[61]31.12.03'!$E$862:$E$866</definedName>
    <definedName name="Gr_720">'[61]31.12.03'!$E$868:$E$870</definedName>
    <definedName name="Gr_730">'[61]31.12.03'!$E$872:$E$878</definedName>
    <definedName name="Gr_740">'[61]31.12.03'!$E$880:$E$893</definedName>
    <definedName name="Gr_750">'[61]31.12.03'!$E$895:$E$899</definedName>
    <definedName name="Gr_763">#REF!</definedName>
    <definedName name="Gr_765">#REF!</definedName>
    <definedName name="Gr_766">#REF!</definedName>
    <definedName name="group">[62]Grouplist!$A$2:$D$253</definedName>
    <definedName name="grp">#REF!</definedName>
    <definedName name="gs">#REF!</definedName>
    <definedName name="gtr" hidden="1">{#N/A,#N/A,FALSE,"Aging Summary";#N/A,#N/A,FALSE,"Ratio Analysis";#N/A,#N/A,FALSE,"Test 120 Day Accts";#N/A,#N/A,FALSE,"Tickmarks"}</definedName>
    <definedName name="h">#REF!</definedName>
    <definedName name="hdas">#N/A</definedName>
    <definedName name="Head_AD">[63]Staff!$A$9:$IV$9</definedName>
    <definedName name="Head_CD">[63]Staff!$A$12:$IV$12</definedName>
    <definedName name="Head_CS">[63]Staff!$A$11:$IV$11</definedName>
    <definedName name="Head_FD">[63]Staff!$A$7:$IV$7</definedName>
    <definedName name="Head_Free">[64]Staff!$A$13:$IV$13</definedName>
    <definedName name="Head_MD">[63]Staff!$A$10:$IV$10</definedName>
    <definedName name="Head_PR">[63]Staff!$A$6:$IV$6</definedName>
    <definedName name="Head_TD">[63]Staff!$A$8:$IV$8</definedName>
    <definedName name="header1">#REF!</definedName>
    <definedName name="HEDACT">#REF!</definedName>
    <definedName name="HEDPOS">#REF!</definedName>
    <definedName name="HEDPOSBYR">#REF!</definedName>
    <definedName name="HELP">#REF!</definedName>
    <definedName name="HFсушка_печ">#REF!</definedName>
    <definedName name="HFсушка_печать">#REF!</definedName>
    <definedName name="hgf">#REF!</definedName>
    <definedName name="hghg">#REF!</definedName>
    <definedName name="HILH">#N/A</definedName>
    <definedName name="I0">'[19]A-20'!$E$149</definedName>
    <definedName name="IAS_BS1998">#REF!</definedName>
    <definedName name="IAS_IS1998">#REF!</definedName>
    <definedName name="Igr_100">'[61]31.12.03'!$E$7</definedName>
    <definedName name="Igr_101">'[61]31.12.03'!$E$14</definedName>
    <definedName name="Igr_105">'[61]31.12.03'!$E$18</definedName>
    <definedName name="Igr_110">'[61]31.12.03'!$E$21</definedName>
    <definedName name="Igr_115">#REF!</definedName>
    <definedName name="Igr_120">'[61]31.12.03'!$E$26</definedName>
    <definedName name="Igr_125">'[61]31.12.03'!$E$35</definedName>
    <definedName name="Igr_130">'[61]31.12.03'!$E$49</definedName>
    <definedName name="Igr_132">'[61]31.12.03'!$E$60</definedName>
    <definedName name="Igr_135">'[61]31.12.03'!$E$70</definedName>
    <definedName name="Igr_140">'[61]31.12.03'!$E$74</definedName>
    <definedName name="Igr_145">'[61]31.12.03'!$E$95</definedName>
    <definedName name="Igr_146">'[61]31.12.03'!$E$105</definedName>
    <definedName name="Igr_147">'[61]31.12.03'!$E$112</definedName>
    <definedName name="Igr_148">'[61]31.12.03'!$E$103</definedName>
    <definedName name="Igr_155">'[61]31.12.03'!$E$117</definedName>
    <definedName name="Igr_160">'[61]31.12.03'!$E$120</definedName>
    <definedName name="Igr_165">'[61]31.12.03'!$E$124</definedName>
    <definedName name="Igr_170">'[61]31.12.03'!$E$143</definedName>
    <definedName name="Igr_179">'[61]31.12.03'!$E$165</definedName>
    <definedName name="Igr_181">'[61]31.12.03'!$E$168</definedName>
    <definedName name="Igr_183">'[61]31.12.03'!$E$183</definedName>
    <definedName name="Igr_185">'[61]31.12.03'!$E$198</definedName>
    <definedName name="Igr_189">'[61]31.12.03'!$E$218</definedName>
    <definedName name="Igr_201">'[61]31.12.03'!$E$227</definedName>
    <definedName name="Igr_202">'[61]31.12.03'!$E$233</definedName>
    <definedName name="Igr_203">'[61]31.12.03'!$E$238</definedName>
    <definedName name="Igr_204">'[61]31.12.03'!$E$244</definedName>
    <definedName name="Igr_205">'[61]31.12.03'!$E$250</definedName>
    <definedName name="Igr_211">'[61]31.12.03'!$E$264</definedName>
    <definedName name="Igr_212">'[61]31.12.03'!$E$268</definedName>
    <definedName name="Igr_215">'[61]31.12.03'!$E$283</definedName>
    <definedName name="Igr_220">'[61]31.12.03'!$E$287</definedName>
    <definedName name="Igr_225">'[61]31.12.03'!$E$317</definedName>
    <definedName name="Igr_230">'[61]31.12.03'!$E$319</definedName>
    <definedName name="Igr_240">'[61]31.12.03'!$E$324</definedName>
    <definedName name="Igr_255">'[61]31.12.03'!$E$327</definedName>
    <definedName name="Igr_270">'[61]31.12.03'!$E$330</definedName>
    <definedName name="Igr_277">#REF!</definedName>
    <definedName name="Igr_279">'[61]31.12.03'!$E$363</definedName>
    <definedName name="Igr_281">'[61]31.12.03'!$E$367</definedName>
    <definedName name="Igr_283">'[61]31.12.03'!$E$377</definedName>
    <definedName name="Igr_285">'[61]31.12.03'!$E$386</definedName>
    <definedName name="Igr_289">'[61]31.12.03'!$E$405</definedName>
    <definedName name="Igr_300">'[61]31.12.03'!$E$414</definedName>
    <definedName name="Igr_310">'[61]31.12.03'!$E$424</definedName>
    <definedName name="Igr_312">#REF!</definedName>
    <definedName name="Igr_350">'[61]31.12.03'!$E$426</definedName>
    <definedName name="Igr_405">'[61]31.12.03'!$E$438</definedName>
    <definedName name="Igr_410">'[61]31.12.03'!$E$441</definedName>
    <definedName name="Igr_420">'[61]31.12.03'!$E$446</definedName>
    <definedName name="Igr_425">'[61]31.12.03'!$E$449</definedName>
    <definedName name="Igr_430">'[61]31.12.03'!$E$463</definedName>
    <definedName name="Igr_432">'[61]31.12.03'!$E$473</definedName>
    <definedName name="Igr_435">'[61]31.12.03'!$E$480</definedName>
    <definedName name="Igr_440">'[61]31.12.03'!$E$484</definedName>
    <definedName name="Igr_445">'[61]31.12.03'!$E$501</definedName>
    <definedName name="Igr_446">'[61]31.12.03'!$E$506</definedName>
    <definedName name="Igr_447">'[61]31.12.03'!$E$508</definedName>
    <definedName name="Igr_450">'[61]31.12.03'!$E$513</definedName>
    <definedName name="Igr_460">'[61]31.12.03'!$E$525</definedName>
    <definedName name="Igr_470">'[61]31.12.03'!$E$540</definedName>
    <definedName name="Igr_473">'[61]31.12.03'!$E$547</definedName>
    <definedName name="Igr_485">'[61]31.12.03'!$E$552</definedName>
    <definedName name="Igr_487">'[61]31.12.03'!$E$557</definedName>
    <definedName name="Igr_489">'[61]31.12.03'!$E$560</definedName>
    <definedName name="Igr_490">'[61]31.12.03'!$E$567</definedName>
    <definedName name="Igr_492">'[61]31.12.03'!$E$569</definedName>
    <definedName name="Igr_494">'[61]31.12.03'!$E$572</definedName>
    <definedName name="Igr_499">'[61]31.12.03'!$E$576</definedName>
    <definedName name="Igr_502">'[61]31.12.03'!$E$578</definedName>
    <definedName name="Igr_503">'[61]31.12.03'!$E$584</definedName>
    <definedName name="Igr_504">'[61]31.12.03'!$E$589</definedName>
    <definedName name="Igr_505">'[61]31.12.03'!$E$594</definedName>
    <definedName name="Igr_506">'[61]31.12.03'!$E$603</definedName>
    <definedName name="Igr_509">'[61]31.12.03'!$E$609</definedName>
    <definedName name="Igr_511">'[61]31.12.03'!$E$612</definedName>
    <definedName name="Igr_512">'[61]31.12.03'!$E$616</definedName>
    <definedName name="Igr_515">'[61]31.12.03'!$E$631</definedName>
    <definedName name="Igr_520">'[61]31.12.03'!$E$635</definedName>
    <definedName name="Igr_525">'[61]31.12.03'!$E$658</definedName>
    <definedName name="Igr_530">'[61]31.12.03'!$E$660</definedName>
    <definedName name="Igr_540">'[61]31.12.03'!$E$666</definedName>
    <definedName name="Igr_545">'[61]31.12.03'!$E$669</definedName>
    <definedName name="Igr_550">'[61]31.12.03'!$E$685</definedName>
    <definedName name="Igr_560">'[61]31.12.03'!$E$697</definedName>
    <definedName name="Igr_570">'[61]31.12.03'!$E$707</definedName>
    <definedName name="Igr_572">'[61]31.12.03'!$E$714</definedName>
    <definedName name="Igr_573">'[61]31.12.03'!$E$717</definedName>
    <definedName name="Igr_574">'[61]31.12.03'!$E$722</definedName>
    <definedName name="Igr_576">'[61]31.12.03'!$E$735</definedName>
    <definedName name="Igr_578">'[61]31.12.03'!$E$743</definedName>
    <definedName name="Igr_585">'[61]31.12.03'!$E$752</definedName>
    <definedName name="Igr_587">'[61]31.12.03'!$E$757</definedName>
    <definedName name="Igr_589">'[61]31.12.03'!$E$760</definedName>
    <definedName name="Igr_590">'[61]31.12.03'!$E$767</definedName>
    <definedName name="Igr_592">'[61]31.12.03'!$E$769</definedName>
    <definedName name="Igr_594">'[61]31.12.03'!$E$775</definedName>
    <definedName name="Igr_599">'[61]31.12.03'!$E$779</definedName>
    <definedName name="Igr_600">'[61]31.12.03'!$E$781</definedName>
    <definedName name="Igr_605">'[61]31.12.03'!$E$786</definedName>
    <definedName name="Igr_608">'[61]31.12.03'!$E$789</definedName>
    <definedName name="Igr_610">'[61]31.12.03'!$E$790</definedName>
    <definedName name="Igr_615">'[61]31.12.03'!$E$794</definedName>
    <definedName name="Igr_618">'[61]31.12.03'!$E$797</definedName>
    <definedName name="Igr_620">'[61]31.12.03'!$E$798</definedName>
    <definedName name="Igr_630">'[61]31.12.03'!$E$807</definedName>
    <definedName name="Igr_640">'[61]31.12.03'!$E$815</definedName>
    <definedName name="Igr_650">'[61]31.12.03'!$E$821</definedName>
    <definedName name="Igr_655">'[61]31.12.03'!$E$826</definedName>
    <definedName name="Igr_658">'[61]31.12.03'!$E$829</definedName>
    <definedName name="Igr_660">'[61]31.12.03'!$E$830</definedName>
    <definedName name="Igr_665">'[61]31.12.03'!$E$834</definedName>
    <definedName name="Igr_668">'[61]31.12.03'!$E$837</definedName>
    <definedName name="Igr_670">'[61]31.12.03'!$E$838</definedName>
    <definedName name="Igr_680">'[61]31.12.03'!$E$847</definedName>
    <definedName name="Igr_690">'[61]31.12.03'!$E$855</definedName>
    <definedName name="Igr_710">'[61]31.12.03'!$E$861</definedName>
    <definedName name="Igr_720">'[61]31.12.03'!$E$867</definedName>
    <definedName name="Igr_730">'[61]31.12.03'!$E$871</definedName>
    <definedName name="Igr_740">'[61]31.12.03'!$E$879</definedName>
    <definedName name="Igr_750">'[61]31.12.03'!$E$894</definedName>
    <definedName name="Ik_1">'[61]31.12.03'!$E$226</definedName>
    <definedName name="Ik_2">'[61]31.12.03'!$E$413</definedName>
    <definedName name="Ik_3">'[61]31.12.03'!$E$437</definedName>
    <definedName name="Ik_4">'[61]31.12.03'!$E$577</definedName>
    <definedName name="Ik_5">'[61]31.12.03'!$E$780</definedName>
    <definedName name="Im_64">'[61]31.12.03'!$E$820</definedName>
    <definedName name="Im_66">'[61]31.12.03'!$E$860</definedName>
    <definedName name="infls">'[65]J-25'!$K$2</definedName>
    <definedName name="inter">#REF!</definedName>
    <definedName name="Interest_accrued">#REF!</definedName>
    <definedName name="interm_level">'[30]Threshold Table'!$D$6:$F$11</definedName>
    <definedName name="Interval">#REF!</definedName>
    <definedName name="INV">#REF!</definedName>
    <definedName name="Inventory_close">[43]BS!#REF!</definedName>
    <definedName name="Inventory_open">[43]BS!#REF!</definedName>
    <definedName name="investing">#REF!</definedName>
    <definedName name="ISO">[66]SETUP!$D$11</definedName>
    <definedName name="Iss">[56]Settings!#REF!</definedName>
    <definedName name="item">[67]Статьи!$A$3:$B$55</definedName>
    <definedName name="itemm">[68]Статьи!$A$3:$B$42</definedName>
    <definedName name="j" hidden="1">'[1]Prelim Cost'!$B$33:$L$33</definedName>
    <definedName name="jfh">[69]Securities!#REF!</definedName>
    <definedName name="jj">#REF!</definedName>
    <definedName name="jk">#REF!</definedName>
    <definedName name="k">#REF!</definedName>
    <definedName name="k_oth_eqt">[45]Const!$D$21</definedName>
    <definedName name="K0">'[70]Test of FA Installation'!#REF!</definedName>
    <definedName name="kana">#REF!</definedName>
    <definedName name="kgh">#N/A</definedName>
    <definedName name="khkd">[71]Summary!$D$12</definedName>
    <definedName name="ki">#REF!</definedName>
    <definedName name="kjh">#N/A</definedName>
    <definedName name="kjhj">#REF!</definedName>
    <definedName name="kjj" hidden="1">'[1]Prelim Cost'!$B$31:$L$31</definedName>
    <definedName name="kkkk">[72]Sheet3!#REF!</definedName>
    <definedName name="klk">#REF!</definedName>
    <definedName name="ksajdn">#REF!</definedName>
    <definedName name="l" hidden="1">'[1]Prelim Cost'!$B$36:$L$36</definedName>
    <definedName name="L_Adjust">[73]Links!$H$1:$H$65536</definedName>
    <definedName name="L_AJE_Tot">[73]Links!$G$1:$G$65536</definedName>
    <definedName name="L_CY_Beg">[73]Links!$F$1:$F$65536</definedName>
    <definedName name="L_CY_End">[73]Links!$J$1:$J$65536</definedName>
    <definedName name="L_PY_End">[74]Links!$K$1:$K$65536</definedName>
    <definedName name="L_RJE_Tot">[73]Links!$I$1:$I$65536</definedName>
    <definedName name="l2d02">#REF!</definedName>
    <definedName name="lead">#REF!</definedName>
    <definedName name="Libor_Rate_12">#REF!</definedName>
    <definedName name="Libor_Rate_3">#REF!</definedName>
    <definedName name="Libor_Rate_6">#REF!</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kj">#N/A</definedName>
    <definedName name="loan" hidden="1">{"Summary report",#N/A,FALSE,"BBH";"Details - chart",#N/A,FALSE,"BBH"}</definedName>
    <definedName name="Loan_from_Halyk">#REF!</definedName>
    <definedName name="loan08">#REF!</definedName>
    <definedName name="loan09_not_zalog">#REF!</definedName>
    <definedName name="Loans_CP">[43]BS!#REF!</definedName>
    <definedName name="Loans_NP">[43]BS!#REF!</definedName>
    <definedName name="log_file_path">#REF!</definedName>
    <definedName name="LP">#REF!</definedName>
    <definedName name="m">[40]Anlagevermögen!$A$1:$Z$29</definedName>
    <definedName name="M12_COSTS">#REF!</definedName>
    <definedName name="M13_TRADEREC">#REF!</definedName>
    <definedName name="Macro">[20]!Macro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#REF!</definedName>
    <definedName name="Max">[20]!Max</definedName>
    <definedName name="mcurr">[41]Info!$F$9</definedName>
    <definedName name="MIF">#REF!</definedName>
    <definedName name="MIN_Sal_from_July">#REF!</definedName>
    <definedName name="MIN_SALARY">#REF!</definedName>
    <definedName name="MINED">'[1]CamKum Prod'!$H$17</definedName>
    <definedName name="mmm">[66]SETUP!$D$12</definedName>
    <definedName name="mnrmn">'[19]A-20'!$E$150</definedName>
    <definedName name="mokm">[20]!mokm</definedName>
    <definedName name="Monetary_Precision">#REF!</definedName>
    <definedName name="month">[47]misc!$B$12</definedName>
    <definedName name="Month_title">[45]Dep_OpEx!$E$3:$R$3</definedName>
    <definedName name="MP">#REF!</definedName>
    <definedName name="mrp">#REF!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BK">89.57</definedName>
    <definedName name="NFC">[43]IS!#REF!</definedName>
    <definedName name="nj">[20]!nj</definedName>
    <definedName name="njz">[20]!njz</definedName>
    <definedName name="nkjnjhfkwgfyoeowgoyg">'[19]A-20'!$E$176</definedName>
    <definedName name="no">#REF!</definedName>
    <definedName name="non">#REF!</definedName>
    <definedName name="noncash">#REF!</definedName>
    <definedName name="NonTop_Stratum_Value">#REF!</definedName>
    <definedName name="nter">#REF!</definedName>
    <definedName name="O">#N/A</definedName>
    <definedName name="of">#REF!</definedName>
    <definedName name="oi">#REF!</definedName>
    <definedName name="oikjlkj">#REF!</definedName>
    <definedName name="ojojoj">#N/A</definedName>
    <definedName name="ojojoj2">#N/A</definedName>
    <definedName name="OK">#REF!</definedName>
    <definedName name="OOE">[43]IS!#REF!</definedName>
    <definedName name="ooiuo">#REF!</definedName>
    <definedName name="OP_1Q05_PERIOD">'[75]KGC Operations Costs'!$S$2:$S$2614</definedName>
    <definedName name="OP_1Q06_PERIOD">'[75]KGC Operations Costs'!$O$2:$O$2614</definedName>
    <definedName name="OP_COST_CODE">'[76]KGC Operations Costs'!$A$1:$A$3379</definedName>
    <definedName name="OP_CURRENT_PERIOD">'[76]KGC Operations Costs'!$N$1:$N$3379</definedName>
    <definedName name="OP_PRIOR_PERIOD">'[77]KGC Operations Costs'!$O$1:$O$3062</definedName>
    <definedName name="opactivities">#REF!</definedName>
    <definedName name="OpDate">[41]Info!$G$5</definedName>
    <definedName name="Other_sales_groupunits">#REF!</definedName>
    <definedName name="Other_Tax_CB">#REF!</definedName>
    <definedName name="Other_Tax_payable_CB">#REF!</definedName>
    <definedName name="Other_Tax_payable_OB">#REF!</definedName>
    <definedName name="OtherOperRevenue">[43]IS!#REF!</definedName>
    <definedName name="oxy">#REF!</definedName>
    <definedName name="p">#REF!</definedName>
    <definedName name="Payables_close">[43]BS!#REF!</definedName>
    <definedName name="Payables_open">[43]BS!#REF!</definedName>
    <definedName name="period">'[56]std tabel'!$C$4</definedName>
    <definedName name="Period_From">[78]параметры!$C$8</definedName>
    <definedName name="Period_To">[79]параметры!$E$11</definedName>
    <definedName name="Phito">#REF!</definedName>
    <definedName name="PL_M1">#REF!</definedName>
    <definedName name="Plans">[80]Планы!$A$3:$AB$127</definedName>
    <definedName name="PopDate">[29]SMSTemp!$B$7</definedName>
    <definedName name="Postage_AD">[81]D_Opex!#REF!</definedName>
    <definedName name="Postage_CD">[81]D_Opex!#REF!</definedName>
    <definedName name="Postage_FD">[81]D_Opex!#REF!</definedName>
    <definedName name="Postage_Free">[81]D_Opex!#REF!</definedName>
    <definedName name="Postage_PR">[81]D_Opex!#REF!</definedName>
    <definedName name="Postage_TD">[81]D_Opex!#REF!</definedName>
    <definedName name="POURED">'[1]CamKum Prod'!$H$28</definedName>
    <definedName name="pr">[82]Anlagevermögen!$A$1:$Z$29</definedName>
    <definedName name="PrepBy">[29]SMSTemp!$B$6</definedName>
    <definedName name="price">#REF!</definedName>
    <definedName name="printa">#REF!</definedName>
    <definedName name="printb">#REF!</definedName>
    <definedName name="printc">#REF!</definedName>
    <definedName name="printk">#REF!</definedName>
    <definedName name="priop">#REF!</definedName>
    <definedName name="Prior">#REF!</definedName>
    <definedName name="prior_month">[77]Summary!$D$12</definedName>
    <definedName name="PY_Accounts_Receivable">#REF!</definedName>
    <definedName name="PY_Administration">'[48]Income Statement'!#REF!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'[48]Income Statement'!#REF!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'[48]Income Statement'!#REF!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Administration">'[48]Income Statement'!#REF!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'[48]Income Statement'!#REF!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'[48]Income Statement'!#REF!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TB">[83]PYTB!$A$1:$B$835</definedName>
    <definedName name="q" hidden="1">'[1]Prelim Cost'!$B$31:$L$31</definedName>
    <definedName name="qawf">#N/A</definedName>
    <definedName name="qq">#REF!</definedName>
    <definedName name="qqq">#REF!</definedName>
    <definedName name="R_BEG">#REF!</definedName>
    <definedName name="R_END">#REF!</definedName>
    <definedName name="R_Factor">#REF!</definedName>
    <definedName name="R_INS">#REF!</definedName>
    <definedName name="Random_Book_Value_Totals">[29]SMSTemp!$B$48</definedName>
    <definedName name="Random_Net_Book_Value">[29]SMSTemp!$B$45</definedName>
    <definedName name="Random_Population_Count">[29]SMSTemp!$B$46</definedName>
    <definedName name="Random_Sample_Size">[29]SMSTemp!$B$47</definedName>
    <definedName name="rates">[41]Rates!$A$2:$D$146</definedName>
    <definedName name="RE">#REF!</definedName>
    <definedName name="Receivables_close">[43]BS!#REF!</definedName>
    <definedName name="Receivables_open">[43]BS!#REF!</definedName>
    <definedName name="RECONC_DEPR">#REF!</definedName>
    <definedName name="Ref">#N/A</definedName>
    <definedName name="Ref_1">'[84]FA Movement Kyrg'!$E$22</definedName>
    <definedName name="Ref_10">'[84]FA Movement Kyrg'!$I$39</definedName>
    <definedName name="Ref_11">'[84]FA Movement Kyrg'!$K$39</definedName>
    <definedName name="Ref_12">'[84]FA Movement Kyrg'!$K$17</definedName>
    <definedName name="Ref_13">'[84]FA Movement Kyrg'!$C$17</definedName>
    <definedName name="Ref_14">'[84]FA Movement Kyrg'!$E$17</definedName>
    <definedName name="Ref_2">'[84]FA Movement Kyrg'!$A$1</definedName>
    <definedName name="Ref_3">#REF!</definedName>
    <definedName name="Ref_4">'[84]FA Movement Kyrg'!$A$19</definedName>
    <definedName name="Ref_5">'[84]FA Movement Kyrg'!$C$17</definedName>
    <definedName name="Ref_6">'[84]FA Movement Kyrg'!$K$17</definedName>
    <definedName name="Ref_7">'[84]FA Movement Kyrg'!$C$28</definedName>
    <definedName name="Ref_8">'[84]FA Movement Kyrg'!$C$28</definedName>
    <definedName name="Ref_9">'[84]FA Movement Kyrg'!$K$28</definedName>
    <definedName name="rep">#REF!</definedName>
    <definedName name="Residual_difference">#REF!</definedName>
    <definedName name="RESİNEX_GT_RESİNEXB8_Listele">#REF!</definedName>
    <definedName name="respirators">#REF!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esult">'[31]profit &amp; loss'!$E$608</definedName>
    <definedName name="rett">[85]Статьи!$A$3:$B$55</definedName>
    <definedName name="Revenue">[43]IS!#REF!</definedName>
    <definedName name="rf">'[86]A-20'!#REF!</definedName>
    <definedName name="rr">#REF!</definedName>
    <definedName name="rty" hidden="1">'[1]Prelim Cost'!$B$31:$L$31</definedName>
    <definedName name="RUR">4.97</definedName>
    <definedName name="rus">#REF!</definedName>
    <definedName name="s">#REF!</definedName>
    <definedName name="S_AcctDes">[28]Securities!$A$1:$A$65536</definedName>
    <definedName name="S_Adjust">[87]Securities!#REF!</definedName>
    <definedName name="S_Adjust_Data">[73]Lead!$I$1:$I$30</definedName>
    <definedName name="S_Adjust_GT">[87]Securities!#REF!</definedName>
    <definedName name="S_AJE_Tot">[87]Securities!#REF!</definedName>
    <definedName name="S_AJE_Tot_Data">[73]Lead!$H$1:$H$30</definedName>
    <definedName name="S_AJE_Tot_GT">[87]Securities!#REF!</definedName>
    <definedName name="S_CompNum">[28]Securities!#REF!</definedName>
    <definedName name="S_CY_Beg">[28]Securities!$B$1:$B$65536</definedName>
    <definedName name="S_CY_Beg_Data">[73]Lead!$F$1:$F$30</definedName>
    <definedName name="S_CY_Beg_GT">[28]Securities!#REF!</definedName>
    <definedName name="S_CY_End">[87]Securities!#REF!</definedName>
    <definedName name="S_CY_End_Data">[73]Lead!$K$1:$K$30</definedName>
    <definedName name="S_CY_End_GT">[87]Securities!#REF!</definedName>
    <definedName name="S_Diff_Amt">[87]Securities!#REF!</definedName>
    <definedName name="S_Diff_Pct">[87]Securities!#REF!</definedName>
    <definedName name="S_GrpNum">[28]Securities!#REF!</definedName>
    <definedName name="S_Headings">[87]Securities!#REF!</definedName>
    <definedName name="S_KeyValue">[28]Securities!#REF!</definedName>
    <definedName name="S_PY_End">[28]Securities!$G$1:$G$65536</definedName>
    <definedName name="S_PY_End_Data">[74]Lead!$M$1:$M$13</definedName>
    <definedName name="S_PY_End_GT">[28]Securities!#REF!</definedName>
    <definedName name="S_RJE_Tot">[87]Securities!#REF!</definedName>
    <definedName name="S_RJE_Tot_Data">[73]Lead!$J$1:$J$30</definedName>
    <definedName name="S_RJE_Tot_GT">[87]Securities!#REF!</definedName>
    <definedName name="S_RowNum">[28]Securities!#REF!</definedName>
    <definedName name="Salary_AD">[63]Staff!$A$22:$IV$22</definedName>
    <definedName name="Salary_CD">[64]Staff!$A$25:$IV$25</definedName>
    <definedName name="Salary_CS">[63]Staff!$A$24:$IV$24</definedName>
    <definedName name="Salary_FD">[63]Staff!$A$20:$IV$20</definedName>
    <definedName name="Salary_Free">[64]Staff!$A$26:$IV$26</definedName>
    <definedName name="Salary_MD">[63]Staff!$A$23:$IV$23</definedName>
    <definedName name="Salary_PR">[63]Staff!$A$19:$IV$19</definedName>
    <definedName name="Salary_TD">[63]Staff!$A$21:$IV$21</definedName>
    <definedName name="Sales_groupunits">#REF!</definedName>
    <definedName name="Sales_groupunits_F19">#REF!</definedName>
    <definedName name="SalesArea">[44]Pilot!#REF!</definedName>
    <definedName name="samle">#REF!</definedName>
    <definedName name="sample">#REF!</definedName>
    <definedName name="SATBLT">[32]!SATBLT</definedName>
    <definedName name="SATBUS">[32]!SATBUS</definedName>
    <definedName name="SATRAP">[32]!SATRAP</definedName>
    <definedName name="sd">#REF!</definedName>
    <definedName name="sdas">#N/A</definedName>
    <definedName name="sdsd">#N/A</definedName>
    <definedName name="Selection_Remainder">#REF!</definedName>
    <definedName name="SellingExp">[43]IS!#REF!</definedName>
    <definedName name="ser">#REF!</definedName>
    <definedName name="sex">#REF!</definedName>
    <definedName name="sfd">#REF!</definedName>
    <definedName name="Shapka">#REF!</definedName>
    <definedName name="Shapka1">#REF!</definedName>
    <definedName name="Shapka10">#REF!</definedName>
    <definedName name="Sheet1">'[19]A-20'!$B$177</definedName>
    <definedName name="SHetts">'[23]31.12.03'!$E$838</definedName>
    <definedName name="SOCFUND">#REF!</definedName>
    <definedName name="ss">'[25]F-2.3'!ss</definedName>
    <definedName name="sss" hidden="1">'[1]Prelim Cost'!$B$31:$L$31</definedName>
    <definedName name="ssss" hidden="1">'[1]Prelim Cost'!$B$33:$L$33</definedName>
    <definedName name="ssssss" hidden="1">'[1]Prelim Cost'!$B$36:$L$36</definedName>
    <definedName name="sssssssssssssss">'[25]F-2.3'!sssssssssssssss</definedName>
    <definedName name="Starting_Point">#REF!</definedName>
    <definedName name="StartSeller">[60]!StartSeller</definedName>
    <definedName name="Stationary_AD">[81]D_Opex!#REF!</definedName>
    <definedName name="Stationary_CD">[81]D_Opex!#REF!</definedName>
    <definedName name="Stationary_FD">[81]D_Opex!#REF!</definedName>
    <definedName name="Stationary_Free">[81]D_Opex!#REF!</definedName>
    <definedName name="Stationary_PR">[81]D_Opex!#REF!</definedName>
    <definedName name="Stationary_TD">[81]D_Opex!#REF!</definedName>
    <definedName name="sul">#REF!</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v">#N/A</definedName>
    <definedName name="t" hidden="1">'[1]Prelim Cost'!$B$36:$L$36</definedName>
    <definedName name="t_4_b">'[88]B 1'!#REF!</definedName>
    <definedName name="T_4_b_1">'[89]B 1'!#REF!</definedName>
    <definedName name="t1b00">#REF!</definedName>
    <definedName name="t1b01">#REF!</definedName>
    <definedName name="t1c00">'[90]C 25'!#REF!</definedName>
    <definedName name="t1c01">'[90]C 25'!#REF!</definedName>
    <definedName name="t1d00">#REF!</definedName>
    <definedName name="t1d01">#REF!</definedName>
    <definedName name="t1d100">#REF!</definedName>
    <definedName name="t1e01">'[88]B 1'!#REF!</definedName>
    <definedName name="t1f00">#REF!</definedName>
    <definedName name="t1f01">#REF!</definedName>
    <definedName name="t1g00">#REF!</definedName>
    <definedName name="t1g01">#REF!</definedName>
    <definedName name="t1i00">#REF!</definedName>
    <definedName name="t1i01">#REF!</definedName>
    <definedName name="t1k00">#REF!</definedName>
    <definedName name="t1k01">#REF!</definedName>
    <definedName name="t2c00">'[90]C 25'!#REF!</definedName>
    <definedName name="t2c01">'[90]C 25'!#REF!</definedName>
    <definedName name="t2d00">#REF!</definedName>
    <definedName name="t2d01">#REF!</definedName>
    <definedName name="t2f00">#REF!</definedName>
    <definedName name="t2f01">#REF!</definedName>
    <definedName name="t2g00">#REF!</definedName>
    <definedName name="t2g01">#REF!</definedName>
    <definedName name="t2h00">#REF!</definedName>
    <definedName name="t2h01">#REF!</definedName>
    <definedName name="t2i00">#REF!</definedName>
    <definedName name="t2i01">#REF!</definedName>
    <definedName name="t2k00">#REF!</definedName>
    <definedName name="t2k01">#REF!</definedName>
    <definedName name="t3h00">#REF!</definedName>
    <definedName name="t3h01">#REF!</definedName>
    <definedName name="t4b">'[88]B 1'!#REF!</definedName>
    <definedName name="t4b00">#REF!</definedName>
    <definedName name="t4b01">#REF!</definedName>
    <definedName name="t4c00">'[90]C 25'!#REF!</definedName>
    <definedName name="t4c01">'[90]C 25'!#REF!</definedName>
    <definedName name="t4d00">#REF!</definedName>
    <definedName name="t4d001">#REF!</definedName>
    <definedName name="t4d01">#REF!</definedName>
    <definedName name="t4f00">#REF!</definedName>
    <definedName name="t4f01">#REF!</definedName>
    <definedName name="t4g00">#REF!</definedName>
    <definedName name="t4g01">#REF!</definedName>
    <definedName name="t4h00">#REF!</definedName>
    <definedName name="t4h01">#REF!</definedName>
    <definedName name="t4i00">#REF!</definedName>
    <definedName name="t4i01">#REF!</definedName>
    <definedName name="t4k00">#REF!</definedName>
    <definedName name="t4k01">#REF!</definedName>
    <definedName name="t5b">'[88]B 1'!#REF!</definedName>
    <definedName name="t5b00">#REF!</definedName>
    <definedName name="t5b01">#REF!</definedName>
    <definedName name="t5c00">'[90]C 25'!#REF!</definedName>
    <definedName name="t5c01">'[90]C 25'!#REF!</definedName>
    <definedName name="t5d00">#REF!</definedName>
    <definedName name="t5d01">#REF!</definedName>
    <definedName name="t5d02">#REF!</definedName>
    <definedName name="t5d500">#REF!</definedName>
    <definedName name="t5f00">#REF!</definedName>
    <definedName name="t5f01">#REF!</definedName>
    <definedName name="t5g00">[17]G!#REF!</definedName>
    <definedName name="t5g01">[17]G!#REF!</definedName>
    <definedName name="t5h00">#REF!</definedName>
    <definedName name="t5h01">#REF!</definedName>
    <definedName name="t5i00">#REF!</definedName>
    <definedName name="t5i01">#REF!</definedName>
    <definedName name="t5k00">#REF!</definedName>
    <definedName name="t5k01">#REF!</definedName>
    <definedName name="t6b">'[53]B 1'!#REF!</definedName>
    <definedName name="table">#REF!</definedName>
    <definedName name="Table10">'[91]Intercompany transactions'!$A$264:$X$290</definedName>
    <definedName name="Table13">'[91]Intercompany transactions'!$A$345:$AB$372</definedName>
    <definedName name="Table14">'[91]Intercompany transactions'!$A$373:$X$398</definedName>
    <definedName name="Table19">'[91]Intercompany transactions'!$A$505:$X$531</definedName>
    <definedName name="Table20">'[91]Intercompany transactions'!$A$532:$X$558</definedName>
    <definedName name="Table21">'[91]Intercompany transactions'!$A$559:$Y$585</definedName>
    <definedName name="Table22">'[91]Intercompany transactions'!$A$586:$X$612</definedName>
    <definedName name="Table7">'[91]Intercompany transactions'!$A$183:$X$209</definedName>
    <definedName name="Table8">'[91]Intercompany transactions'!$A$210:$X$236</definedName>
    <definedName name="Table9">'[91]Intercompany transactions'!$A$237:$X$263</definedName>
    <definedName name="taxrate">#REF!</definedName>
    <definedName name="TB_CGI_CODE">'[77]YTD Trial Balance'!$B$3:$B$436</definedName>
    <definedName name="TB_CLOSING_BALANCE">'[77]YTD Trial Balance'!$H$3:$H$436</definedName>
    <definedName name="TB_KGC_CODE">'[77]YTD Trial Balance'!$A$3:$A$436</definedName>
    <definedName name="TB_OPENING_BALANCE">'[77]YTD Trial Balance'!$D$3:$D$436</definedName>
    <definedName name="TB_PERIOD_BALANCE">'[92]C-4.3'!#REF!</definedName>
    <definedName name="templ_path">#REF!</definedName>
    <definedName name="TEST0">#REF!</definedName>
    <definedName name="TestDescription">[29]SMSTemp!$B$5</definedName>
    <definedName name="TESTHKEY">#REF!</definedName>
    <definedName name="TESTKEYS">#REF!</definedName>
    <definedName name="TESTVKEY">#REF!</definedName>
    <definedName name="Text1">#REF!</definedName>
    <definedName name="TextRefCopy1">'[93]COS calculation'!#REF!</definedName>
    <definedName name="TextRefCopy10">#REF!</definedName>
    <definedName name="TextRefCopy100">#REF!</definedName>
    <definedName name="TextRefCopy101">'[94]FA Movement '!#REF!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'[95]Additions testing'!#REF!</definedName>
    <definedName name="TextRefCopy113">[96]breakdown!#REF!</definedName>
    <definedName name="TextRefCopy114">#REF!</definedName>
    <definedName name="TextRefCopy115">#REF!</definedName>
    <definedName name="TextRefCopy116">#REF!</definedName>
    <definedName name="TextRefCopy117">'[95]Additions testing'!#REF!</definedName>
    <definedName name="TextRefCopy118">#REF!</definedName>
    <definedName name="TextRefCopy119">#REF!</definedName>
    <definedName name="TextRefCopy12">#REF!</definedName>
    <definedName name="TextRefCopy120">'[97]P&amp;L'!$B$20</definedName>
    <definedName name="TextRefCopy122">[98]Rollforward!#REF!</definedName>
    <definedName name="TextRefCopy123">[99]Rollforward!#REF!</definedName>
    <definedName name="TextRefCopy126">'[95]Movement schedule'!#REF!</definedName>
    <definedName name="TextRefCopy13">'[94]FA Movement '!#REF!</definedName>
    <definedName name="TextRefCopy133">'[95]Movement schedule'!#REF!</definedName>
    <definedName name="TextRefCopy14">#REF!</definedName>
    <definedName name="TextRefCopy147">'[100]Test of FA Installation'!#REF!</definedName>
    <definedName name="TextRefCopy149">'[100]Test of FA Installation'!#REF!</definedName>
    <definedName name="TextRefCopy15">'[94]FA Movement '!#REF!</definedName>
    <definedName name="TextRefCopy151">'[100]Test of FA Installation'!#REF!</definedName>
    <definedName name="TextRefCopy153">'[100]Test of FA Installation'!#REF!</definedName>
    <definedName name="TextRefCopy154">'[100]Test of FA Installation'!#REF!</definedName>
    <definedName name="TextRefCopy156">'[100]Test of FA Installation'!#REF!</definedName>
    <definedName name="TextRefCopy158">'[100]Test of FA Installation'!#REF!</definedName>
    <definedName name="TextRefCopy16">'[94]FA Movement '!#REF!</definedName>
    <definedName name="TextRefCopy160">'[100]Test of FA Installation'!#REF!</definedName>
    <definedName name="TextRefCopy162">'[100]Test of FA Installation'!#REF!</definedName>
    <definedName name="TextRefCopy164">'[100]Test of FA Installation'!#REF!</definedName>
    <definedName name="TextRefCopy166">'[100]Test of FA Installation'!#REF!</definedName>
    <definedName name="TextRefCopy17">'[94]FA Movement '!#REF!</definedName>
    <definedName name="TextRefCopy170">'[100]Test of FA Installation'!#REF!</definedName>
    <definedName name="TextRefCopy172">'[100]Test of FA Installation'!#REF!</definedName>
    <definedName name="TextRefCopy173">'[100]Test of FA Installation'!#REF!</definedName>
    <definedName name="TextRefCopy175">'[100]Test of FA Installation'!#REF!</definedName>
    <definedName name="TextRefCopy177">'[100]Test of FA Installation'!#REF!</definedName>
    <definedName name="TextRefCopy179">'[100]Test of FA Installation'!#REF!</definedName>
    <definedName name="TextRefCopy18">'[94]FA Movement '!#REF!</definedName>
    <definedName name="TextRefCopy181">'[100]Test of FA Installation'!#REF!</definedName>
    <definedName name="TextRefCopy19">'[94]FA Movement '!#REF!</definedName>
    <definedName name="TextRefCopy2">#REF!</definedName>
    <definedName name="TextRefCopy20">'[94]FA Movement '!#REF!</definedName>
    <definedName name="TextRefCopy21">'[94]FA Movement '!#REF!</definedName>
    <definedName name="TextRefCopy22">'[94]FA Movement '!#REF!</definedName>
    <definedName name="TextRefCopy23">'[94]FA Movement '!#REF!</definedName>
    <definedName name="TextRefCopy24">'[94]FA Movement '!#REF!</definedName>
    <definedName name="TextRefCopy25">'[94]FA Movement '!#REF!</definedName>
    <definedName name="TextRefCopy26">'[94]FA Movement '!#REF!</definedName>
    <definedName name="TextRefCopy27">'[94]FA Movement '!#REF!</definedName>
    <definedName name="TextRefCopy28">'[94]FA Movement '!#REF!</definedName>
    <definedName name="TextRefCopy29">'[94]FA Movement '!#REF!</definedName>
    <definedName name="TextRefCopy3">#REF!</definedName>
    <definedName name="TextRefCopy30">'[94]FA Movement '!#REF!</definedName>
    <definedName name="TextRefCopy31">'[94]FA Movement '!#REF!</definedName>
    <definedName name="TextRefCopy32">'[94]FA Movement '!#REF!</definedName>
    <definedName name="TextRefCopy33">'[94]FA Movement '!#REF!</definedName>
    <definedName name="TextRefCopy34">'[94]FA Movement '!#REF!</definedName>
    <definedName name="TextRefCopy35">'[94]FA Movement '!#REF!</definedName>
    <definedName name="TextRefCopy36">'[94]FA Movement '!#REF!</definedName>
    <definedName name="TextRefCopy37">'[94]FA Movement '!#REF!</definedName>
    <definedName name="TextRefCopy38">'[94]FA Movement '!#REF!</definedName>
    <definedName name="TextRefCopy39">'[94]FA Movement '!#REF!</definedName>
    <definedName name="TextRefCopy4">#REF!</definedName>
    <definedName name="TextRefCopy40">'[94]FA Movement '!#REF!</definedName>
    <definedName name="TextRefCopy41">#REF!</definedName>
    <definedName name="TextRefCopy42">#REF!</definedName>
    <definedName name="TextRefCopy43">#REF!</definedName>
    <definedName name="TextRefCopy44">#REF!</definedName>
    <definedName name="TextRefCopy45">#REF!</definedName>
    <definedName name="TextRefCopy46">'[94]FA Movement '!#REF!</definedName>
    <definedName name="TextRefCopy47">'[94]FA Movement '!#REF!</definedName>
    <definedName name="TextRefCopy48">[97]Provisions!$B$6</definedName>
    <definedName name="TextRefCopy49">#REF!</definedName>
    <definedName name="TextRefCopy5">#REF!</definedName>
    <definedName name="TextRefCopy50">[96]breakdown!#REF!</definedName>
    <definedName name="TextRefCopy51">[96]breakdown!#REF!</definedName>
    <definedName name="TextRefCopy52">#REF!</definedName>
    <definedName name="TextRefCopy53">'[96]FA depreciation'!#REF!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'[94]FA Movement '!#REF!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'[94]FA Movement '!#REF!</definedName>
    <definedName name="TextRefCopy70">#REF!</definedName>
    <definedName name="TextRefCopy71">#REF!</definedName>
    <definedName name="TextRefCopy72">[100]Additions!#REF!</definedName>
    <definedName name="TextRefCopy74">[96]breakdown!#REF!</definedName>
    <definedName name="TextRefCopy75">#REF!</definedName>
    <definedName name="TextRefCopy76">#REF!</definedName>
    <definedName name="TextRefCopy77">#REF!</definedName>
    <definedName name="TextRefCopy78">#REF!</definedName>
    <definedName name="TextRefCopy79">#REF!</definedName>
    <definedName name="TextRefCopy8">'[94]FA Movement '!#REF!</definedName>
    <definedName name="TextRefCopy80">[101]Datasheet!$G$16</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'[96]FA depreciation'!#REF!</definedName>
    <definedName name="TextRefCopy9">#REF!</definedName>
    <definedName name="TextRefCopy90">#REF!</definedName>
    <definedName name="TextRefCopy91">'[95]depreciation testing'!#REF!</definedName>
    <definedName name="TextRefCopy92">'[95]depreciation testing'!#REF!</definedName>
    <definedName name="TextRefCopy93">'[95]depreciation testing'!#REF!</definedName>
    <definedName name="TextRefCopy94">[102]Additions_Disposals!$A$12</definedName>
    <definedName name="TextRefCopy95">'[103]depreciation testing'!#REF!</definedName>
    <definedName name="TextRefCopy96">'[104]% threshhold(salary)'!$C$6</definedName>
    <definedName name="TextRefCopy97">'[94]depreciation testing'!#REF!</definedName>
    <definedName name="TextRefCopy98">#REF!</definedName>
    <definedName name="TextRefCopy99">'[94]FA Movement '!#REF!</definedName>
    <definedName name="TextRefCopyRangeCount" hidden="1">1</definedName>
    <definedName name="Threshold">#REF!</definedName>
    <definedName name="tid">[33]Tabeller!$E$17</definedName>
    <definedName name="TONMILL">'[1]CamKum Prod'!$H$21</definedName>
    <definedName name="TONMIN">'[1]CamKum Prod'!$H$15</definedName>
    <definedName name="Top_Stratum_Number">#REF!</definedName>
    <definedName name="Top_Stratum_Value">#REF!</definedName>
    <definedName name="Total">#REF!</definedName>
    <definedName name="total_1">'[88]A 100'!#REF!</definedName>
    <definedName name="Total_Name_rang1">#REF!</definedName>
    <definedName name="Total_Name_rang2">#REF!</definedName>
    <definedName name="Total_Number_Selections">#REF!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'[105]F100-Trial BS'!#REF!</definedName>
    <definedName name="total1_0">'[105]F100-Trial BS'!$B$78</definedName>
    <definedName name="total1_00">'[88]A 100'!#REF!</definedName>
    <definedName name="total1_01">#REF!</definedName>
    <definedName name="total2_00">'[88]A 100'!#REF!</definedName>
    <definedName name="total2_01">#REF!</definedName>
    <definedName name="total3_00">'[88]A 100'!#REF!</definedName>
    <definedName name="total3_01">#REF!</definedName>
    <definedName name="total4_00">#REF!</definedName>
    <definedName name="total4_01">#REF!</definedName>
    <definedName name="total5_00">#REF!</definedName>
    <definedName name="total5_01">#REF!</definedName>
    <definedName name="TotalAssets">'[31]balance sheet'!$E$471</definedName>
    <definedName name="TotalLiabilities">'[31]balance sheet'!$E$849</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TT">[0]!TT</definedName>
    <definedName name="ttatdta">'[53]A 100'!#REF!</definedName>
    <definedName name="TTT">#N/A</definedName>
    <definedName name="unhide">#REF!</definedName>
    <definedName name="Unit">[41]Info!$E$38</definedName>
    <definedName name="Unitname">[66]SETUP!$D$9</definedName>
    <definedName name="USD">150.2</definedName>
    <definedName name="USDPL">[106]Data!$C$5</definedName>
    <definedName name="v">#REF!</definedName>
    <definedName name="values">#REF!,#REF!,#REF!</definedName>
    <definedName name="valutac1">[33]Tabeller!$K$17</definedName>
    <definedName name="VAT">16%</definedName>
    <definedName name="version">"v.04.01.LC"</definedName>
    <definedName name="vfhn">[107]Апрель!#REF!</definedName>
    <definedName name="vfhn02u">[108]Март!#REF!</definedName>
    <definedName name="VOLUMES">#REF!</definedName>
    <definedName name="W">#REF!</definedName>
    <definedName name="wa">#REF!</definedName>
    <definedName name="WC">#REF!</definedName>
    <definedName name="wer">#REF!</definedName>
    <definedName name="wf">#REF!</definedName>
    <definedName name="WIDTH">#REF!</definedName>
    <definedName name="work_path">#REF!</definedName>
    <definedName name="working">#REF!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wwwwwww">#REF!</definedName>
    <definedName name="X_DATE">'[109]Production Data Input'!$A$3</definedName>
    <definedName name="xcv" hidden="1">'[1]Prelim Cost'!$B$31:$L$31</definedName>
    <definedName name="XREF_COLUMN_1" hidden="1">'[110]8180 (8181,8182)'!$P$1:$P$65536</definedName>
    <definedName name="XREF_COLUMN_10" hidden="1">'[110]8082'!$P$1:$P$65536</definedName>
    <definedName name="XREF_COLUMN_2" hidden="1">#REF!</definedName>
    <definedName name="XREF_COLUMN_3" hidden="1">'[110]8250'!$D$1:$D$65536</definedName>
    <definedName name="XREF_COLUMN_4" hidden="1">'[110]8140'!$P$1:$P$65536</definedName>
    <definedName name="XREF_COLUMN_5" hidden="1">#REF!</definedName>
    <definedName name="XREF_COLUMN_6" hidden="1">'[110]8070'!$P$1:$P$65536</definedName>
    <definedName name="XREF_COLUMN_7" hidden="1">'[110]8145'!$P$1:$P$65536</definedName>
    <definedName name="XREF_COLUMN_8" hidden="1">'[110]8200'!$P$1:$P$65536</definedName>
    <definedName name="XREF_COLUMN_9" hidden="1">'[110]8113'!$P$1:$P$65536</definedName>
    <definedName name="XRefActiveRow" hidden="1">[110]XREF!$A$15</definedName>
    <definedName name="XRefColumnsCount" hidden="1">1</definedName>
    <definedName name="XRefCopy1" hidden="1">[111]summary!#REF!</definedName>
    <definedName name="XRefCopy12Row" hidden="1">[112]XREF!#REF!</definedName>
    <definedName name="XRefCopy17Row" hidden="1">[112]XREF!#REF!</definedName>
    <definedName name="XRefCopy1Row" hidden="1">[111]XREF!#REF!</definedName>
    <definedName name="XRefCopy2" hidden="1">#REF!</definedName>
    <definedName name="XRefCopy2Row" hidden="1">#REF!</definedName>
    <definedName name="XRefCopy3Row" hidden="1">#REF!</definedName>
    <definedName name="XRefCopy4" hidden="1">[111]summary!#REF!</definedName>
    <definedName name="XRefCopy5Row" hidden="1">[113]XREF!#REF!</definedName>
    <definedName name="XRefCopy9Row" hidden="1">[112]XREF!#REF!</definedName>
    <definedName name="XRefCopyRangeCount" hidden="1">8</definedName>
    <definedName name="XRefPaste10" hidden="1">'[110]8145'!$O$17</definedName>
    <definedName name="XRefPaste10Row" hidden="1">[110]XREF!$A$11:$IV$11</definedName>
    <definedName name="XRefPaste11" hidden="1">'[110]8200'!$O$17</definedName>
    <definedName name="XRefPaste11Row" hidden="1">[110]XREF!$A$12:$IV$12</definedName>
    <definedName name="XRefPaste12" hidden="1">'[110]8113'!$O$16</definedName>
    <definedName name="XRefPaste12Row" hidden="1">[110]XREF!$A$13:$IV$13</definedName>
    <definedName name="XRefPaste13" hidden="1">'[110]8082'!$O$16</definedName>
    <definedName name="XRefPaste13Row" hidden="1">[110]XREF!$A$14:$IV$14</definedName>
    <definedName name="XRefPaste1Row" hidden="1">#REF!</definedName>
    <definedName name="XRefPaste2Row" hidden="1">[110]XREF!$A$3:$IV$3</definedName>
    <definedName name="XRefPaste3" hidden="1">'[110]8180 (8181,8182)'!$O$20</definedName>
    <definedName name="XRefPaste3Row" hidden="1">[110]XREF!$A$4:$IV$4</definedName>
    <definedName name="XRefPaste4" hidden="1">'[110]8210'!$O$18</definedName>
    <definedName name="XRefPaste4Row" hidden="1">[110]XREF!$A$5:$IV$5</definedName>
    <definedName name="XRefPaste5" hidden="1">'[110]8250'!$C$44</definedName>
    <definedName name="XRefPaste5Row" hidden="1">[110]XREF!$A$6:$IV$6</definedName>
    <definedName name="XRefPaste6" hidden="1">'[110]8140'!$O$16</definedName>
    <definedName name="XRefPaste6Row" hidden="1">[110]XREF!$A$7:$IV$7</definedName>
    <definedName name="XRefPaste7" hidden="1">#REF!</definedName>
    <definedName name="XRefPaste7Row" hidden="1">[110]XREF!$A$8:$IV$8</definedName>
    <definedName name="XRefPaste8" hidden="1">#REF!</definedName>
    <definedName name="XRefPaste8Row" hidden="1">[110]XREF!$A$9:$IV$9</definedName>
    <definedName name="XRefPaste9" hidden="1">'[110]8070'!$O$18</definedName>
    <definedName name="XRefPaste9Row" hidden="1">[110]XREF!$A$10:$IV$10</definedName>
    <definedName name="XRefPasteRangeCount" hidden="1">1</definedName>
    <definedName name="xxx">#REF!</definedName>
    <definedName name="year">[56]Settings!#REF!</definedName>
    <definedName name="yes">#REF!</definedName>
    <definedName name="z">[20]!z</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z">[20]!zz</definedName>
    <definedName name="А1">'[102]Лист6 (2)'!$A$3</definedName>
    <definedName name="АБ_со_склада">[114]Исх.данные!#REF!</definedName>
    <definedName name="Август">#REF!</definedName>
    <definedName name="август2002г">[108]Сентябрь!#REF!</definedName>
    <definedName name="АвгустКарта">#REF!</definedName>
    <definedName name="АвгустНормативы">[115]Нормативы!#REF!</definedName>
    <definedName name="АвгустПродажи">#REF!</definedName>
    <definedName name="АвПокуп">#REF!</definedName>
    <definedName name="АвПокуп1">#REF!</definedName>
    <definedName name="АвПост">#REF!</definedName>
    <definedName name="АвПост1">#REF!</definedName>
    <definedName name="адмрасходы">[116]Лист2!#REF!</definedName>
    <definedName name="аж192">[117]сводУМЗ!#REF!</definedName>
    <definedName name="Ажиотаж">#REF!</definedName>
    <definedName name="азот_газообразный">[114]Исх.данные!#REF!</definedName>
    <definedName name="азотная_кислота">[114]Исх.данные!#REF!</definedName>
    <definedName name="алюминий_чушковой">[114]Исх.данные!#REF!</definedName>
    <definedName name="аммиачная_вода">[114]Исх.данные!#REF!</definedName>
    <definedName name="амортизация">[116]Лист2!#REF!</definedName>
    <definedName name="Андрей">'[114]распределение модели'!#REF!</definedName>
    <definedName name="Апрель">[107]Апрель!#REF!</definedName>
    <definedName name="апрель2000">[108]Квартал!#REF!</definedName>
    <definedName name="АпрельКарта">#REF!</definedName>
    <definedName name="АпрельНормативы">[115]Нормативы!#REF!</definedName>
    <definedName name="АпрельПродажи">#REF!</definedName>
    <definedName name="аргон_технический">[114]Исх.данные!#REF!</definedName>
    <definedName name="аренда">[116]Лист2!#REF!</definedName>
    <definedName name="_xlnm.Database">#REF!</definedName>
    <definedName name="БазаАвтоперевозчиковНазвания">[118]Сводная!$B$9:$B$120</definedName>
    <definedName name="БазаДанных">#REF!</definedName>
    <definedName name="БазаКодПроизводителя">#REF!</definedName>
    <definedName name="БазаКодТовара">#REF!</definedName>
    <definedName name="БазаСтраховки">#REF!</definedName>
    <definedName name="бельтинг">[114]Исх.данные!#REF!</definedName>
    <definedName name="бериллий_в_карбонатной_окиси">[114]Исх.данные!#REF!</definedName>
    <definedName name="бериллий_в_концентратах_и_отходах">[114]Исх.данные!#REF!</definedName>
    <definedName name="бериллий_из_основного_карбоната__доводка">[114]Исх.данные!#REF!</definedName>
    <definedName name="биржа">[38]База!$A$1:$T$65536</definedName>
    <definedName name="биржа1">[38]База!$B$1:$T$65536</definedName>
    <definedName name="БЛРаздел1">[119]Форма2!$C$19:$C$24,[119]Форма2!$E$19:$F$24,[119]Форма2!$D$26:$F$31,[119]Форма2!$C$33:$C$38,[119]Форма2!$E$33:$F$38,[119]Форма2!$D$40:$F$43,[119]Форма2!$C$45:$C$48,[119]Форма2!$E$45:$F$48,[119]Форма2!$C$19</definedName>
    <definedName name="БЛРаздел2">[119]Форма2!$C$51:$C$58,[119]Форма2!$E$51:$F$58,[119]Форма2!$C$60:$C$62,[119]Форма2!$E$60:$F$62,[119]Форма2!$C$64:$C$66,[119]Форма2!$E$64:$F$66,[119]Форма2!$C$51</definedName>
    <definedName name="БЛРаздел3">[119]Форма2!$C$69:$C$71,[119]Форма2!$D$72:$F$72,[119]Форма2!$E$69:$F$71,[119]Форма2!$C$74:$C$76,[119]Форма2!$E$74:$F$76,[119]Форма2!$C$78:$C$81,[119]Форма2!$E$78:$F$81,[119]Форма2!$C$83:$C$85,[119]Форма2!$E$83:$F$85,[119]Форма2!$C$87:$C$88,[119]Форма2!$E$87:$F$88,[119]Форма2!$C$69</definedName>
    <definedName name="БЛРаздел4">[119]Форма2!$E$106:$F$107,[119]Форма2!$C$106:$C$107,[119]Форма2!$E$102:$F$104,[119]Форма2!$C$102:$C$104,[119]Форма2!$C$97:$C$100,[119]Форма2!$E$97:$F$100,[119]Форма2!$E$92:$F$95,[119]Форма2!$C$92:$C$95,[119]Форма2!$C$92</definedName>
    <definedName name="БЛРаздел5">[119]Форма2!$C$113:$C$114,[119]Форма2!$D$110:$F$112,[119]Форма2!$E$113:$F$114,[119]Форма2!$D$115:$F$115,[119]Форма2!$D$117:$F$119,[119]Форма2!$D$121:$F$122,[119]Форма2!$D$124:$F$126,[119]Форма2!$D$110</definedName>
    <definedName name="БЛРаздел6">[119]Форма2!$D$129:$F$132,[119]Форма2!$D$134:$F$135,[119]Форма2!$D$138:$F$141,[119]Форма2!$D$148:$F$150,[119]Форма2!$D$152:$F$153,[119]Форма2!$D$155:$F$158,[119]Форма2!$D$161:$F$167,[119]Форма2!$D$129</definedName>
    <definedName name="блраздел66">[120]Форма2!$D$129:$F$132,[120]Форма2!$D$134:$F$135,[120]Форма2!$D$138:$F$141,[120]Форма2!$D$148:$F$150,[120]Форма2!$D$152:$F$153,[120]Форма2!$D$155:$F$158,[120]Форма2!$D$161:$F$167,[120]Форма2!$D$129</definedName>
    <definedName name="БЛРаздел7">[119]Форма2!$D$176:$F$182,[119]Форма2!$D$172:$F$174,[119]Форма2!$D$170:$F$170,[119]Форма2!$D$170</definedName>
    <definedName name="БЛРаздел8">[119]Форма2!$E$190:$F$201,[119]Форма2!$C$190:$C$201,[119]Форма2!$E$186:$F$188,[119]Форма2!$C$186:$C$188,[119]Форма2!$E$185:$F$185,[119]Форма2!$C$185</definedName>
    <definedName name="БЛРаздел9">[119]Форма2!#REF!,[119]Форма2!#REF!,[119]Форма2!$E$223:$F$230,[119]Форма2!$C$223:$C$230,[119]Форма2!$E$222:$F$222,[119]Форма2!$C$222,[119]Форма2!$E$216:$F$220,[119]Форма2!$C$216:$C$220,[119]Форма2!$E$205:$F$209,[119]Форма2!$C$205:$C$209,[119]Форма2!#REF!</definedName>
    <definedName name="блхз">[20]!блхз</definedName>
    <definedName name="БПДанные">#REF!,#REF!,#REF!</definedName>
    <definedName name="ва">[20]!ва</definedName>
    <definedName name="ВА1">#REF!</definedName>
    <definedName name="ВалП1">#REF!</definedName>
    <definedName name="Вита_осн">'[121]ИсхД+'!$A$2</definedName>
    <definedName name="ВК">#REF!</definedName>
    <definedName name="ВК1">#REF!</definedName>
    <definedName name="ВК2">#REF!</definedName>
    <definedName name="ВК3">#REF!</definedName>
    <definedName name="ВР1">#REF!</definedName>
    <definedName name="ВРО1">#REF!</definedName>
    <definedName name="Всего">#REF!</definedName>
    <definedName name="Всего_дней">#REF!</definedName>
    <definedName name="Всего_дней_пред.">#REF!</definedName>
    <definedName name="Всего_дней_след.">#REF!</definedName>
    <definedName name="Всего_дней_тек.">#REF!</definedName>
    <definedName name="вспомогательные_материалы_и_реагенты">[114]Исх.данные!#REF!</definedName>
    <definedName name="выпуск">[107]Январь!#REF!</definedName>
    <definedName name="ГотПр">#REF!</definedName>
    <definedName name="ГотПр1">#REF!</definedName>
    <definedName name="графит">[114]Исх.данные!#REF!</definedName>
    <definedName name="графит_в_заготовках">[114]Исх.данные!#REF!</definedName>
    <definedName name="графитовые_блоки">[114]Исх.данные!#REF!</definedName>
    <definedName name="грп">[122]справка!$B$16</definedName>
    <definedName name="д">#REF!</definedName>
    <definedName name="Дал_в_упаковке">#REF!</definedName>
    <definedName name="Дал_на_паллете">#REF!</definedName>
    <definedName name="Данные">#REF!</definedName>
    <definedName name="Дата_справки">#REF!</definedName>
    <definedName name="ДатаБаланса">#REF!</definedName>
    <definedName name="ДатаНалива">#REF!</definedName>
    <definedName name="Дебиторская__задолженность">'[50]Дин. оборотн. ср-в!!!'!$B$25+'[50]Дин. оборотн. ср-в!!!'!$B$26+'[50]Дин. оборотн. ср-в!!!'!$B$27+'[50]Дин. оборотн. ср-в!!!'!$B$28+'[50]Дин. оборотн. ср-в!!!'!$B$29+'[50]Дин. оборотн. ср-в!!!'!$B$30+'[50]Дин. оборотн. ср-в!!!'!$B$31+'[50]Дин. оборотн. ср-в!!!'!$B$33</definedName>
    <definedName name="Дебиторская_задолженность_Ст_сть_всех_активов">'[50]Уровень показателей!!!'!$E$18/'[50]Б3!!!'!$C$58</definedName>
    <definedName name="дек02">[108]Сентябрь!#REF!</definedName>
    <definedName name="дек2002год">[107]Сентябрь!#REF!</definedName>
    <definedName name="Декабрь">[107]Декабрь!#REF!</definedName>
    <definedName name="декабрь2002">[107]Ноябрь!#REF!</definedName>
    <definedName name="ДекабрьКарта">#REF!</definedName>
    <definedName name="ДекабрьНормативы">[115]Нормативы!#REF!</definedName>
    <definedName name="ДекабрьПродажи">#REF!</definedName>
    <definedName name="джлдх">[20]!джлдх</definedName>
    <definedName name="джэж">[20]!джэж</definedName>
    <definedName name="ДЗ">#REF!</definedName>
    <definedName name="ДЗ1">#REF!</definedName>
    <definedName name="дз1к">[50]Б1!$D$34+[50]Б1!$D$35+[50]Б1!$D$36+[50]Б1!$D$37+[50]Б1!$D$38+[50]Б1!$D$39</definedName>
    <definedName name="дз1н">[50]Б1!$C$34++[50]Б1!$C$35+[50]Б1!$C$36+[50]Б1!$C$37+[50]Б1!$C$38+[50]Б1!$C$39</definedName>
    <definedName name="дз94к">[50]Б1!#REF!+[50]Б1!#REF!+[50]Б1!#REF!+[50]Б1!#REF!+[50]Б1!#REF!+[50]Б1!#REF!+[50]Б1!#REF!</definedName>
    <definedName name="дз94н">[50]Б1!#REF!+[50]Б1!#REF!+[50]Б1!#REF!+[50]Б1!#REF!+[50]Б1!#REF!+[50]Б1!#REF!+[50]Б1!#REF!</definedName>
    <definedName name="диагональ">[114]Исх.данные!#REF!</definedName>
    <definedName name="ДК1">#REF!</definedName>
    <definedName name="длдж">[20]!длдж</definedName>
    <definedName name="ДниПродаж">#REF!</definedName>
    <definedName name="доллар">[123]Данные!$A$1:$F$65536</definedName>
    <definedName name="е78979879" hidden="1">'[1]Prelim Cost'!$B$31:$L$31</definedName>
    <definedName name="евро">[124]Общ_Д!$B$16</definedName>
    <definedName name="за2002">[107]Январь!#REF!</definedName>
    <definedName name="за4мес">[107]Квартал!#REF!</definedName>
    <definedName name="Загол_1_1">#REF!</definedName>
    <definedName name="Загол_1_2">#REF!</definedName>
    <definedName name="Загол_1_3">#REF!</definedName>
    <definedName name="Загол_1_4">#REF!</definedName>
    <definedName name="Загол_1_5">#REF!</definedName>
    <definedName name="Загол_1_6">#REF!</definedName>
    <definedName name="Загол_1_7">#REF!</definedName>
    <definedName name="Загол_2_1">#REF!</definedName>
    <definedName name="Загол_2_2">#REF!</definedName>
    <definedName name="Загол_2_3">#REF!</definedName>
    <definedName name="Загол_2_4">#REF!</definedName>
    <definedName name="Загол_2_5">#REF!</definedName>
    <definedName name="Загол_2_6">#REF!</definedName>
    <definedName name="Загол_2_7">#REF!</definedName>
    <definedName name="_xlnm.Print_Titles">#N/A</definedName>
    <definedName name="Зап">#REF!</definedName>
    <definedName name="Зап1">#REF!</definedName>
    <definedName name="Зарплата">#REF!</definedName>
    <definedName name="ЗглвПравый">#REF!</definedName>
    <definedName name="ЗглвПравыйДляЛистаБаланс">#REF!</definedName>
    <definedName name="земельный_налог">[116]Лист2!#REF!</definedName>
    <definedName name="зквартал">[108]Январь!#REF!</definedName>
    <definedName name="известняк">[114]Исх.данные!#REF!</definedName>
    <definedName name="имя">#REF!</definedName>
    <definedName name="ИмяФайлаSQL">#REF!</definedName>
    <definedName name="инкассация">[116]Лист2!#REF!</definedName>
    <definedName name="Инт">#REF!</definedName>
    <definedName name="Июль">[107]Июль!#REF!</definedName>
    <definedName name="июль2002">[108]Декабрь!#REF!</definedName>
    <definedName name="ИюльКарта">#REF!</definedName>
    <definedName name="ИюльНормативы">[115]Нормативы!#REF!</definedName>
    <definedName name="ИюльПродажи">#REF!</definedName>
    <definedName name="Июнь">[107]Июнь!#REF!</definedName>
    <definedName name="ИюньКарта">#REF!</definedName>
    <definedName name="ИюньНормативы">[115]Нормативы!#REF!</definedName>
    <definedName name="ИюньПродажи">#REF!</definedName>
    <definedName name="й">[20]!й</definedName>
    <definedName name="йй">#N/A</definedName>
    <definedName name="ййй">#REF!</definedName>
    <definedName name="Квартал1">[107]Квартал!#REF!</definedName>
    <definedName name="Квартал2">#REF!</definedName>
    <definedName name="Квартал3">#REF!</definedName>
    <definedName name="Квартал4">#REF!</definedName>
    <definedName name="КодБранда">#REF!</definedName>
    <definedName name="кокс">[114]Исх.данные!#REF!</definedName>
    <definedName name="Кол_во_единиц_в_кейсе">#REF!</definedName>
    <definedName name="Кол_во_кейсов">#REF!</definedName>
    <definedName name="колич_РКО">[116]Лист2!#REF!</definedName>
    <definedName name="командировки">[116]Лист2!#REF!</definedName>
    <definedName name="Коэф.загрузки">#REF!</definedName>
    <definedName name="Кредит_перераб">[125]Общ_Д!#REF!</definedName>
    <definedName name="Кредит_произв">[125]Общ_Д!#REF!</definedName>
    <definedName name="Кредит_производство">[125]Общ_Д!#REF!</definedName>
    <definedName name="курс">[126]Выбросы!$E$5</definedName>
    <definedName name="курс_вонн">'[127]передано 07'!$A$6</definedName>
    <definedName name="курс_рр">'[127]передано 07'!$A$3</definedName>
    <definedName name="курс01">[128]IS!$E$2</definedName>
    <definedName name="лддлд">#REF!</definedName>
    <definedName name="лджож">[129]Лист3!#REF!</definedName>
    <definedName name="лл">[20]!лл</definedName>
    <definedName name="лщоь">[20]!лщоь</definedName>
    <definedName name="магнезит_металлургический">[114]Исх.данные!#REF!</definedName>
    <definedName name="Май">#REF!</definedName>
    <definedName name="МайКарта">#REF!</definedName>
    <definedName name="МайНормативы">[115]Нормативы!#REF!</definedName>
    <definedName name="МайПродажи">#REF!</definedName>
    <definedName name="Макрос1">[0]!Макрос1</definedName>
    <definedName name="Макрос2">#REF!</definedName>
    <definedName name="Макрос3">#REF!</definedName>
    <definedName name="Макрос4">#REF!</definedName>
    <definedName name="Март">[107]Март!#REF!</definedName>
    <definedName name="март02г">[107]Январь!#REF!</definedName>
    <definedName name="март2002">[107]Июль!#REF!</definedName>
    <definedName name="МартКарта">#REF!</definedName>
    <definedName name="МартПродажи">#REF!</definedName>
    <definedName name="Массив_БАНКА">[130]Константы!$E$3</definedName>
    <definedName name="Массив_КЕГ">[130]Константы!$D$3:$D$5</definedName>
    <definedName name="Массив_ПЭТ">[130]Константы!$C$3:$C$26</definedName>
    <definedName name="Массив_Тара">[131]Константы!$C$3:$C$6</definedName>
    <definedName name="Массив_ЦРП_1">[130]Константы!$A$3:$A$16</definedName>
    <definedName name="Массив_ЦРП_2">[130]Константы!$B$3:$B$13</definedName>
    <definedName name="матер_содерж_зданий">[116]Лист2!#REF!</definedName>
    <definedName name="материальные_расх">[116]Лист2!#REF!</definedName>
    <definedName name="медь_катодная">[114]Исх.данные!#REF!</definedName>
    <definedName name="металлический_магний">[114]Исх.данные!#REF!</definedName>
    <definedName name="МОВ">#REF!</definedName>
    <definedName name="мрп">[132]справка!$A$4:$B$15</definedName>
    <definedName name="на_нач._года">#REF!,#REF!,#REF!,#REF!,#REF!,#REF!,#REF!,#REF!,#REF!,#REF!,#REF!,#REF!,#REF!,#REF!,#REF!,#REF!,#REF!</definedName>
    <definedName name="налог_имущество">[116]Лист2!#REF!</definedName>
    <definedName name="налог_транспорт">[116]Лист2!#REF!</definedName>
    <definedName name="налог_ЦБ">[116]Лист2!#REF!</definedName>
    <definedName name="налоги">[116]Лист2!#REF!</definedName>
    <definedName name="НДС">[116]Лист2!#REF!</definedName>
    <definedName name="никель_катодный">[114]Исх.данные!#REF!</definedName>
    <definedName name="Ноябрь">[107]Ноябрь!#REF!</definedName>
    <definedName name="НоябрьКарта">#REF!</definedName>
    <definedName name="НоябрьНормативы">[115]Нормативы!#REF!</definedName>
    <definedName name="НоябрьПродажи">#REF!</definedName>
    <definedName name="НПр">#REF!</definedName>
    <definedName name="НПр1">#REF!</definedName>
    <definedName name="Нстроки">#REF!</definedName>
    <definedName name="о">[20]!о</definedName>
    <definedName name="_xlnm.Print_Area">[133]Лист3!#REF!</definedName>
    <definedName name="Область_печати_ИМ">#REF!</definedName>
    <definedName name="обмунд_инкасс">[116]Лист2!#REF!</definedName>
    <definedName name="обмундир_охраны">[116]Лист2!#REF!</definedName>
    <definedName name="обор">[134]ОборБалФормОтч!$C$70:$C$72,[134]ОборБалФормОтч!$D$73:$F$73,[134]ОборБалФормОтч!$E$70:$F$72,[134]ОборБалФормОтч!$C$75:$C$77,[134]ОборБалФормОтч!$E$75:$F$77,[134]ОборБалФормОтч!$C$79:$C$82,[134]ОборБалФормОтч!$E$79:$F$82,[134]ОборБалФормОтч!$C$84:$C$86,[134]ОборБалФормОтч!$E$84:$F$86,[134]ОборБалФормОтч!$C$88:$C$89,[134]ОборБалФормОтч!$E$88:$F$89,[134]ОборБалФормОтч!$C$70</definedName>
    <definedName name="обороты">[134]ОборБалФормОтч!$C$19:$C$24,[134]ОборБалФормОтч!$E$19:$F$24,[134]ОборБалФормОтч!$D$26:$F$31,[134]ОборБалФормОтч!$C$33:$C$38,[134]ОборБалФормОтч!$E$33:$F$38,[134]ОборБалФормОтч!$D$40:$F$43,[134]ОборБалФормОтч!$C$45:$C$48,[134]ОборБалФормОтч!$E$45:$F$48,[134]ОборБалФормОтч!$C$19</definedName>
    <definedName name="Обязательства_по_форфейтинговым_операциям">'[61]31.12.03'!$E$829</definedName>
    <definedName name="окт">[107]Март!#REF!</definedName>
    <definedName name="Октябрь">#REF!</definedName>
    <definedName name="октябрь2002">[107]Январь!#REF!</definedName>
    <definedName name="ОктябрьКарта">#REF!</definedName>
    <definedName name="ОктябрьНормативы">[115]Нормативы!#REF!</definedName>
    <definedName name="ОктябрьПродажи">#REF!</definedName>
    <definedName name="октябрьуслуги">[107]Сентябрь!#REF!</definedName>
    <definedName name="оол">#REF!</definedName>
    <definedName name="оопро">'[19]A-20'!$C$177</definedName>
    <definedName name="оплата_труда">[116]Лист2!#REF!</definedName>
    <definedName name="оснастка">[114]Исх.данные!#REF!</definedName>
    <definedName name="отрасль">[50]Б1!$B$6</definedName>
    <definedName name="охрана">[116]Лист2!#REF!</definedName>
    <definedName name="пар">[114]Исх.данные!#REF!</definedName>
    <definedName name="ПерЗ1">#REF!</definedName>
    <definedName name="Период_отгрузки">#REF!</definedName>
    <definedName name="пилоло">#REF!</definedName>
    <definedName name="плавиковая_кислота">[114]Исх.данные!#REF!</definedName>
    <definedName name="План_производства">#REF!</definedName>
    <definedName name="подгот_кадров">[116]Лист2!#REF!</definedName>
    <definedName name="Подготовка_к_печати_и_сохранение0710">[0]!Подготовка_к_печати_и_сохранение0710</definedName>
    <definedName name="подписка">[116]Лист2!#REF!</definedName>
    <definedName name="ПОсД1">#REF!</definedName>
    <definedName name="ПостЗ1">#REF!</definedName>
    <definedName name="ппп" hidden="1">'[16]Prelim Cost'!$B$36:$L$36</definedName>
    <definedName name="пппп" hidden="1">'[16]Prelim Cost'!$B$31:$L$31</definedName>
    <definedName name="ппппп" hidden="1">'[16]Prelim Cost'!$B$33:$L$33</definedName>
    <definedName name="прил14_нов">[0]!прил14_нов</definedName>
    <definedName name="Продажи2001">#REF!</definedName>
    <definedName name="промвода">[114]Исх.данные!#REF!</definedName>
    <definedName name="Проч">#REF!</definedName>
    <definedName name="проч_адмрасх">[116]Лист2!#REF!</definedName>
    <definedName name="проч_операц">[116]Лист2!#REF!</definedName>
    <definedName name="Проч1">#REF!</definedName>
    <definedName name="прочие_налог">[116]Лист2!#REF!</definedName>
    <definedName name="прочие_общехоз">[116]Лист2!#REF!</definedName>
    <definedName name="прочие_расх">[116]Лист2!#REF!</definedName>
    <definedName name="Раб_дни">'[135]Лв 1715 (сб)'!#REF!</definedName>
    <definedName name="Рабочие_дни">#REF!</definedName>
    <definedName name="расх_мат_охраны">[116]Лист2!#REF!</definedName>
    <definedName name="расх_матер_инкасс">[116]Лист2!#REF!</definedName>
    <definedName name="реклама">[116]Лист2!#REF!</definedName>
    <definedName name="_xlnm.Recorder">#REF!</definedName>
    <definedName name="ремонт">[116]Лист2!#REF!</definedName>
    <definedName name="РОблКл1">#REF!</definedName>
    <definedName name="РОблКл2">#REF!</definedName>
    <definedName name="РОблКл3">#REF!</definedName>
    <definedName name="РОблКл4">#REF!</definedName>
    <definedName name="РОблКл5">#REF!</definedName>
    <definedName name="РОблКл6">#REF!</definedName>
    <definedName name="РОблКл7">#REF!</definedName>
    <definedName name="роДатаОтчетаSQL">#REF!</definedName>
    <definedName name="роЗаголовок1">#REF!</definedName>
    <definedName name="роЗаголовок2">#REF!</definedName>
    <definedName name="роЗаголовок3">#REF!</definedName>
    <definedName name="роИмяБанка">#REF!</definedName>
    <definedName name="роИмяФайлаТелеграммы">#REF!</definedName>
    <definedName name="роКаталогФайлаТелеграммы">#REF!</definedName>
    <definedName name="роКодМФО">#REF!</definedName>
    <definedName name="роПодпись1">#REF!</definedName>
    <definedName name="роПодпись2">#REF!</definedName>
    <definedName name="роПодпись3">#REF!</definedName>
    <definedName name="роПодпись4">#REF!</definedName>
    <definedName name="роРазделитель1">#REF!</definedName>
    <definedName name="роРазделитель2">#REF!</definedName>
    <definedName name="роРазделитель3">#REF!</definedName>
    <definedName name="рр" hidden="1">'[51]Prelim Cost'!$B$33:$L$33</definedName>
    <definedName name="ррр" hidden="1">'[51]Prelim Cost'!$B$31:$L$31</definedName>
    <definedName name="рррр" hidden="1">'[51]Prelim Cost'!$B$36:$L$36</definedName>
    <definedName name="сахар">[114]Исх.данные!#REF!</definedName>
    <definedName name="Сводный_баланс_н_п_с">[0]!Сводный_баланс_н_п_с</definedName>
    <definedName name="связь">[116]Лист2!#REF!</definedName>
    <definedName name="сент">[107]Июнь!#REF!</definedName>
    <definedName name="сент2002">[108]Январь!#REF!</definedName>
    <definedName name="Сентябрь">[107]Сентябрь!#REF!</definedName>
    <definedName name="сентябрь2000год">[108]Март!#REF!</definedName>
    <definedName name="СентябрьКарта">#REF!</definedName>
    <definedName name="СентябрьНормативы">[115]Нормативы!#REF!</definedName>
    <definedName name="СентябрьПродажи">#REF!</definedName>
    <definedName name="серная_кислота">[114]Исх.данные!#REF!</definedName>
    <definedName name="сода_кальцинированная">[114]Исх.данные!#REF!</definedName>
    <definedName name="сода_каустическая">[114]Исх.данные!#REF!</definedName>
    <definedName name="содерж_помещ">[116]Лист2!#REF!</definedName>
    <definedName name="спец_одежд_обсл_перс">[116]Лист2!#REF!</definedName>
    <definedName name="спецоснастка">[114]Исх.данные!#REF!</definedName>
    <definedName name="СрокПроекта">#REF!</definedName>
    <definedName name="СтавкаПроцента1">'[136]L-БРК'!$B$3</definedName>
    <definedName name="СТРОИТЕЛЬСТВО">#REF!</definedName>
    <definedName name="Строки">#REF!</definedName>
    <definedName name="СуммаКредита1">'[136]L-БРК'!$B$2</definedName>
    <definedName name="сурик_свинцовый">[114]Исх.данные!#REF!</definedName>
    <definedName name="счет221">[107]Март!#REF!</definedName>
    <definedName name="СчОпл">#REF!</definedName>
    <definedName name="СчОпл1">#REF!</definedName>
    <definedName name="сщзн">#N/A</definedName>
    <definedName name="сщзн2">#N/A</definedName>
    <definedName name="Сырье">#REF!</definedName>
    <definedName name="ТА1">#REF!</definedName>
    <definedName name="Тариф_на_автоперевозки">#REF!</definedName>
    <definedName name="ТекущаяДата">#REF!</definedName>
    <definedName name="Текущий_день">#REF!</definedName>
    <definedName name="техобслуж_ВТ">[116]Лист2!#REF!</definedName>
    <definedName name="техобслуж_ОС">[116]Лист2!#REF!</definedName>
    <definedName name="Тип_автомобиля">#REF!</definedName>
    <definedName name="Тип_продаж">#REF!</definedName>
    <definedName name="Тов">#REF!</definedName>
    <definedName name="Тов1">#REF!</definedName>
    <definedName name="тов6м">[107]Июль!#REF!</definedName>
    <definedName name="ТовРеал1">#REF!</definedName>
    <definedName name="Трансляция_F">#REF!</definedName>
    <definedName name="транспорт">[116]Лист2!#REF!</definedName>
    <definedName name="Требования_к_должнику_по_форфейтинговым_операциям">'[61]31.12.03'!$E$789</definedName>
    <definedName name="убн96">'[121]Нетто3!!!'!$A$2</definedName>
    <definedName name="уголь_осветляющий">[114]Исх.данные!#REF!</definedName>
    <definedName name="Узлы">#REF!</definedName>
    <definedName name="УК1">#REF!</definedName>
    <definedName name="Упорядочить_по_областям">[137]!Упорядочить_по_областям</definedName>
    <definedName name="усл">[107]Сентябрь!#REF!</definedName>
    <definedName name="усл2002">[107]Январь!#REF!</definedName>
    <definedName name="услуги">[107]Сентябрь!#REF!</definedName>
    <definedName name="Ф2">[20]!Ф2</definedName>
    <definedName name="ф77">#REF!</definedName>
    <definedName name="фвы">#N/A</definedName>
    <definedName name="фев02г">[108]Ноябрь!#REF!</definedName>
    <definedName name="февр">[107]Июнь!#REF!</definedName>
    <definedName name="Февраль">#REF!</definedName>
    <definedName name="ФевральКарта">#REF!</definedName>
    <definedName name="ФевральПродажи">#REF!</definedName>
    <definedName name="фис" hidden="1">'[1]Prelim Cost'!$B$31:$L$31</definedName>
    <definedName name="Флажок16_Щелкнуть">[0]!Флажок16_Щелкнуть</definedName>
    <definedName name="форма">[120]Форма2!$C$51:$C$58,[120]Форма2!$E$51:$F$58,[120]Форма2!$C$60:$C$62,[120]Форма2!$E$60:$F$62,[120]Форма2!$C$64:$C$66,[120]Форма2!$E$64:$F$66,[120]Форма2!$C$51</definedName>
    <definedName name="фффффф">[20]!фффффф</definedName>
    <definedName name="хд">[20]!хд</definedName>
    <definedName name="Цена_03">[138]LME_prices!#REF!</definedName>
    <definedName name="Цена_33">[138]LME_prices!#REF!</definedName>
    <definedName name="Цена_34">[138]LME_prices!#REF!</definedName>
    <definedName name="Цена_35">[138]LME_prices!#REF!</definedName>
    <definedName name="Цена_4">#REF!</definedName>
    <definedName name="Цена_5">#REF!</definedName>
    <definedName name="Цена_55">[138]LME_prices!$F$177</definedName>
    <definedName name="Цена_97">#REF!</definedName>
    <definedName name="Цена_бобов">[125]Дох!#REF!</definedName>
    <definedName name="Цена_переработки">#REF!</definedName>
    <definedName name="Цена_реал">#REF!</definedName>
    <definedName name="ЦенаFCA_53">[138]LME_prices!#REF!</definedName>
    <definedName name="ЦиклНалив">#REF!</definedName>
    <definedName name="электроды_графитовые">[114]Исх.данные!#REF!</definedName>
    <definedName name="электроэнергия">[114]Исх.данные!#REF!</definedName>
    <definedName name="энергозатраты">[114]Исх.данные!#REF!</definedName>
    <definedName name="Январь">[107]Январь!#REF!</definedName>
    <definedName name="январь2002">[108]Ноябрь!#REF!</definedName>
    <definedName name="ЯнварьАвгуст">#REF!</definedName>
    <definedName name="ЯнварьАпрель">#REF!</definedName>
    <definedName name="ЯнварьДекабрь">#REF!</definedName>
    <definedName name="ЯнварьИюль">#REF!</definedName>
    <definedName name="ЯнварьИюнь">#REF!</definedName>
    <definedName name="ЯнварьКарта">#REF!</definedName>
    <definedName name="ЯнварьМай">#REF!</definedName>
    <definedName name="ЯнварьНоябрь">#REF!</definedName>
    <definedName name="ЯнварьОктябрь">#REF!</definedName>
    <definedName name="ЯнварьПродажи">#REF!</definedName>
    <definedName name="ЯнварьСентябрь">#REF!</definedName>
    <definedName name="ЯнварьФевраль">#REF!</definedName>
  </definedNames>
  <calcPr calcId="162913"/>
</workbook>
</file>

<file path=xl/calcChain.xml><?xml version="1.0" encoding="utf-8"?>
<calcChain xmlns="http://schemas.openxmlformats.org/spreadsheetml/2006/main">
  <c r="C30" i="2" l="1"/>
  <c r="E30" i="2"/>
  <c r="C37" i="1" l="1"/>
  <c r="E37" i="1"/>
  <c r="C18" i="1" l="1"/>
  <c r="E18" i="1"/>
  <c r="B41" i="3" l="1"/>
  <c r="D41" i="3"/>
  <c r="D37" i="3" l="1"/>
  <c r="B37" i="3"/>
  <c r="D25" i="3"/>
  <c r="D27" i="3" s="1"/>
  <c r="B25" i="3"/>
  <c r="B27" i="3" s="1"/>
  <c r="E31" i="2"/>
  <c r="C31" i="2"/>
  <c r="E11" i="2"/>
  <c r="C11" i="2"/>
  <c r="E8" i="2"/>
  <c r="C8" i="2"/>
  <c r="E30" i="1"/>
  <c r="E38" i="1" s="1"/>
  <c r="C30" i="1"/>
  <c r="C38" i="1" s="1"/>
  <c r="C16" i="2" l="1"/>
  <c r="C21" i="2" s="1"/>
  <c r="C23" i="2" s="1"/>
  <c r="C32" i="2" s="1"/>
  <c r="E16" i="2"/>
  <c r="E21" i="2" s="1"/>
  <c r="D42" i="3"/>
  <c r="B42" i="3"/>
  <c r="B46" i="3" s="1"/>
  <c r="D46" i="3" l="1"/>
  <c r="E23" i="2"/>
  <c r="E32" i="2" l="1"/>
</calcChain>
</file>

<file path=xl/sharedStrings.xml><?xml version="1.0" encoding="utf-8"?>
<sst xmlns="http://schemas.openxmlformats.org/spreadsheetml/2006/main" count="166" uniqueCount="131">
  <si>
    <t>тыс. тенге</t>
  </si>
  <si>
    <t>Процентные расходы</t>
  </si>
  <si>
    <t>Чистый процентный доход</t>
  </si>
  <si>
    <t>Комиссионные доходы</t>
  </si>
  <si>
    <t>Комиссионные расходы</t>
  </si>
  <si>
    <t>Чистый комиссионный доход</t>
  </si>
  <si>
    <t>Операционный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</si>
  <si>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</si>
  <si>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</si>
  <si>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</si>
  <si>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</si>
  <si>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</si>
  <si>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</si>
  <si>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</si>
  <si>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</si>
  <si>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</si>
  <si>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</si>
  <si>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</si>
  <si>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</si>
  <si>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</si>
  <si>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(Увеличение)/уменьшение операционных активов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</si>
  <si>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</si>
  <si>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</si>
  <si>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</si>
  <si>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</si>
  <si>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</si>
  <si>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</si>
  <si>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</si>
  <si>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Нераспределенная прибыль</t>
  </si>
  <si>
    <t>Подоходный налог уплаченный</t>
  </si>
  <si>
    <t>Эмиссионный доход</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</si>
  <si>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</si>
  <si>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</si>
  <si>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</si>
  <si>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</si>
  <si>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</si>
  <si>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</si>
  <si>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</si>
  <si>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</si>
  <si>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</si>
  <si>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</si>
  <si>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</si>
  <si>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</si>
  <si>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</si>
  <si>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</si>
  <si>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</si>
  <si>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</si>
  <si>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</si>
  <si>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</si>
  <si>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</si>
  <si>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</si>
  <si>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</si>
  <si>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</si>
  <si>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</si>
  <si>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</si>
  <si>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</si>
  <si>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</si>
  <si>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</si>
  <si>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(не аудировано)</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</si>
  <si>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</si>
  <si>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</si>
  <si>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</si>
  <si>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 xml:space="preserve">Чистое изменение справедливой стоимости финансовых активов, учитываемых по справедливой стоимости через прочий совокупный доход </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</si>
  <si>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</si>
  <si>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</si>
  <si>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</si>
  <si>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</si>
  <si>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</si>
  <si>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</si>
  <si>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</si>
  <si>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</si>
  <si>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</si>
  <si>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</si>
  <si>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</si>
  <si>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Базовая прибыль на акцию (тенге)</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</si>
  <si>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</si>
  <si>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</si>
  <si>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</si>
  <si>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</si>
  <si>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</si>
  <si>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Финансовые инструменты, учитываемые по справедливой стоимости, изменения которой отражаются в составе прибыли или убытка за период</t>
  </si>
  <si>
    <t xml:space="preserve">Финансовые активы, учитываемые по справедливой стоимости через прочий совокупный доход </t>
  </si>
  <si>
    <t xml:space="preserve">Инвестиции, учитываемые по амортизированной стоимости </t>
  </si>
  <si>
    <t xml:space="preserve">Резерв по переоценке финансовых активов, учитываемых по справедливой стоимости через прочий совокупный доход </t>
  </si>
  <si>
    <t xml:space="preserve">Влияние изменения ожидаемых кредитных убытков </t>
  </si>
  <si>
    <t>Потоки денежных средств, использованные в инвестиционной деятельности</t>
  </si>
  <si>
    <t>Прочий совокупный доход</t>
  </si>
  <si>
    <t>Всего прочего совокупного дохода</t>
  </si>
  <si>
    <t>Нераспре-деленная прибыль</t>
  </si>
  <si>
    <t>Примечание</t>
  </si>
  <si>
    <t>24 (в)</t>
  </si>
  <si>
    <t>Дружинина Н.М.</t>
  </si>
  <si>
    <t>Заместитель Председателя Правления</t>
  </si>
  <si>
    <t>Чистый (убыток)/прибыль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</si>
  <si>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 xml:space="preserve">Чистая прибыль от операций с финансовыми активами, учитываемыми по справедливой стоимости через прочий совокупный доход </t>
  </si>
  <si>
    <t>Прочий совокупный доход/(убыток)</t>
  </si>
  <si>
    <t>Всего прочего совокупного дохода/(убытка) за период</t>
  </si>
  <si>
    <t>Рахметова С.К.</t>
  </si>
  <si>
    <t>Приобретения финансовых активов, учитываемых по справедливой стоимости через прочий совокупный доход</t>
  </si>
  <si>
    <t>Продажи и погашения финансовых активов, учитываемых по справедливой стоимости через прочий совокупный доход</t>
  </si>
  <si>
    <t>Приобретения инвестиций, учитываемых по амортизированной стоимости</t>
  </si>
  <si>
    <t>Погашения инвестиций, учитываемых по амортизированной стоимости</t>
  </si>
  <si>
    <t>Восстановление убытков/(убытки) от обесценения в отношении обязательств по предоставлению кредитов и договоров финансовой гарантии</t>
  </si>
  <si>
    <t>Чистые прочие операционные расходы</t>
  </si>
  <si>
    <t>Консолидированный промежуточный сжатый отчет о прибыли или убытке и прочем совокупном доходе за три месяца, закончившихся 31 марта 2023 года</t>
  </si>
  <si>
    <t>За три месяца, закончившихся 
31 марта 2023 г. 
(не аудировано) 
тыс. тенге</t>
  </si>
  <si>
    <t>За три месяца, закончившихся 
31 марта 2022 г. 
(не аудировано) 
тыс. тенге</t>
  </si>
  <si>
    <t>Консолидированный промежуточный сжатый отчет о движении денежных средств
за три месяца, закончившихся 31 марта 2023 года</t>
  </si>
  <si>
    <t>Финансовые инструменты, оцениваемые по справедливой стоимости, изменения которой отражаются в составе прибыли или убытка за период</t>
  </si>
  <si>
    <t>Консолидированный промежуточный сжатый отчет о финансовом положении по состоянию на 31 марта 2023 года</t>
  </si>
  <si>
    <t xml:space="preserve"> 31 марта 2023 г.</t>
  </si>
  <si>
    <t>31 декабря 2022 г.</t>
  </si>
  <si>
    <t>Процентные доходы полученные</t>
  </si>
  <si>
    <t>Процентные расходы выплаченные</t>
  </si>
  <si>
    <t>Комиссионные доходы полученные</t>
  </si>
  <si>
    <t>Комиссионные расходы выплаченные</t>
  </si>
  <si>
    <t>Чистые поступления/(выплаты)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</si>
  <si>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Чистые поступления по операциям с иностранной валютой</t>
  </si>
  <si>
    <t>Прочие поступления</t>
  </si>
  <si>
    <t>Расходы на персонал выплаченные</t>
  </si>
  <si>
    <t>Прочие общие и административные расходы выплаченные</t>
  </si>
  <si>
    <t>Потоки денежных средств, использованные в финансовой деятельности</t>
  </si>
  <si>
    <t>Чистое уменьшение денежных средств и их эквивалентов</t>
  </si>
  <si>
    <t>Чистые потоки денежных средств от/ (использованные в) операционной деятельности до уплаты подоходного налога</t>
  </si>
  <si>
    <t>Потоки денежных средств от/(использованные в) операционной деятельности</t>
  </si>
  <si>
    <t>Остаток на 1 января 2022 года</t>
  </si>
  <si>
    <t>Корректировка отложенного налога</t>
  </si>
  <si>
    <t>Остаток на 31 марта 2022 года (не аудировано)</t>
  </si>
  <si>
    <t>Консолидированный промежуточный сжатый отчет об изменениях в капитале за три месяца, закончившихся 31 марта 2023 года</t>
  </si>
  <si>
    <t>Остаток на 31 марта 2023 года (не аудировано)</t>
  </si>
  <si>
    <t xml:space="preserve">Остаток на 1 января 2023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</si>
</sst>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7">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_(* #,##0.00_);_(* \(#,##0.00\);_(* &quot;-&quot;??_);_(@_)"/>
    <numFmt numFmtId="168" formatCode="#,##0.0"/>
    <numFmt numFmtId="169" formatCode="#."/>
    <numFmt numFmtId="170" formatCode="#.00"/>
    <numFmt numFmtId="171" formatCode="\$#.00"/>
    <numFmt numFmtId="172" formatCode="_-&quot;£&quot;* #,##0_-;\-&quot;£&quot;* #,##0_-;_-&quot;£&quot;* &quot;-&quot;_-;_-@_-"/>
    <numFmt numFmtId="173" formatCode="_-&quot;$&quot;* #,##0_-;\-&quot;$&quot;* #,##0_-;_-&quot;$&quot;* &quot;-&quot;_-;_-@_-"/>
    <numFmt numFmtId="174" formatCode="&quot;$&quot;#,##0.00;[Red]\-&quot;$&quot;#,##0.00"/>
    <numFmt numFmtId="175" formatCode="#,##0.0_);\(#,##0.0\)"/>
    <numFmt numFmtId="176" formatCode="&quot;$&quot;#,##0_);\(&quot;$&quot;#,##0\)"/>
    <numFmt numFmtId="177" formatCode="_(* #,##0.0_);_(* \(#,##0.00\);_(* &quot;-&quot;??_);_(@_)"/>
    <numFmt numFmtId="178" formatCode="General_)"/>
    <numFmt numFmtId="179" formatCode="0.000"/>
    <numFmt numFmtId="180" formatCode="#,##0.000_);\(#,##0.000\)"/>
    <numFmt numFmtId="181" formatCode="&quot;£&quot;#,\);\(&quot;£&quot;#,##0\)"/>
    <numFmt numFmtId="182" formatCode="_-* #,##0\ _K_c_-;\-* #,##0\ _K_c_-;_-* &quot;-&quot;\ _K_c_-;_-@_-"/>
    <numFmt numFmtId="183" formatCode="_-* #,##0.00\ _K_c_-;\-* #,##0.00\ _K_c_-;_-* &quot;-&quot;??\ _K_c_-;_-@_-"/>
    <numFmt numFmtId="184" formatCode="#,##0_)_%;\(#,##0\)_%;"/>
    <numFmt numFmtId="185" formatCode="_._.* #,##0.0_)_%;_._.* \(#,##0.0\)_%"/>
    <numFmt numFmtId="186" formatCode="#,##0.0_)_%;\(#,##0.0\)_%;\ \ .0_)_%"/>
    <numFmt numFmtId="187" formatCode="_._.* #,##0.00_)_%;_._.* \(#,##0.00\)_%"/>
    <numFmt numFmtId="188" formatCode="#,##0.00_)_%;\(#,##0.00\)_%;\ \ .00_)_%"/>
    <numFmt numFmtId="189" formatCode="_._.* #,##0.000_)_%;_._.* \(#,##0.000\)_%"/>
    <numFmt numFmtId="190" formatCode="#,##0.000_)_%;\(#,##0.000\)_%;\ \ .000_)_%"/>
    <numFmt numFmtId="191" formatCode="_._.* \(#,##0\)_%;_._.* #,##0_)_%;_._.* 0_)_%;_._.@_)_%"/>
    <numFmt numFmtId="192" formatCode="_._.&quot;£&quot;* \(#,##0\)_%;_._.&quot;£&quot;* #,##0_)_%;_._.&quot;£&quot;* 0_)_%;_._.@_)_%"/>
    <numFmt numFmtId="193" formatCode="* \(#,##0\);* #,##0_);&quot;-&quot;??_);@"/>
    <numFmt numFmtId="194" formatCode="&quot;£&quot;* #,##0_)_%;&quot;£&quot;* \(#,##0\)_%;&quot;£&quot;* &quot;-&quot;??_)_%;@_)_%"/>
    <numFmt numFmtId="195" formatCode="_._.&quot;£&quot;* #,##0.0_)_%;_._.&quot;£&quot;* \(#,##0.0\)_%"/>
    <numFmt numFmtId="196" formatCode="&quot;£&quot;* #,##0.0_)_%;&quot;£&quot;* \(#,##0.0\)_%;&quot;£&quot;* \ .0_)_%"/>
    <numFmt numFmtId="197" formatCode="_._.&quot;$&quot;* #,##0.0_)_%;_._.&quot;$&quot;* \(#,##0.0\)_%"/>
    <numFmt numFmtId="198" formatCode="_._.&quot;£&quot;* #,##0.00_)_%;_._.&quot;£&quot;* \(#,##0.00\)_%"/>
    <numFmt numFmtId="199" formatCode="&quot;£&quot;* #,##0.00_)_%;&quot;£&quot;* \(#,##0.00\)_%;&quot;£&quot;* \ .00_)_%"/>
    <numFmt numFmtId="200" formatCode="_._.&quot;$&quot;* #,##0.00_)_%;_._.&quot;$&quot;* \(#,##0.00\)_%"/>
    <numFmt numFmtId="201" formatCode="_._.&quot;£&quot;* #,##0.000_)_%;_._.&quot;£&quot;* \(#,##0.000\)_%"/>
    <numFmt numFmtId="202" formatCode="&quot;£&quot;* #,##0.000_)_%;&quot;£&quot;* \(#,##0.000\)_%;&quot;£&quot;* \ .000_)_%"/>
    <numFmt numFmtId="203" formatCode="_._.&quot;$&quot;* #,##0.000_)_%;_._.&quot;$&quot;* \(#,##0.000\)_%"/>
    <numFmt numFmtId="204" formatCode="mmmm\ d\,\ yyyy"/>
    <numFmt numFmtId="205" formatCode="* #,##0_);* \(#,##0\);&quot;-&quot;??_);@"/>
    <numFmt numFmtId="206" formatCode="_-* #,##0\ _z_3_-;\-* #,##0\ _z_3_-;_-* &quot;-&quot;\ _z_3_-;_-@_-"/>
    <numFmt numFmtId="207" formatCode="_-* #,##0.00\ _z_3_-;\-* #,##0.00\ _z_3_-;_-* &quot;-&quot;??\ _z_3_-;_-@_-"/>
    <numFmt numFmtId="208" formatCode="_([$€-2]* #,##0.00_);_([$€-2]* \(#,##0.00\);_([$€-2]* &quot;-&quot;??_)"/>
    <numFmt numFmtId="209" formatCode="#,##0\ \ ;\(#,##0\)\ ;\—\ \ \ \ "/>
    <numFmt numFmtId="210" formatCode="&quot;$&quot;#,##0_);[Red]\(&quot;$&quot;#,##0\)"/>
    <numFmt numFmtId="211" formatCode="&quot;$&quot;#,##0\ ;\-&quot;$&quot;#,##0"/>
    <numFmt numFmtId="212" formatCode="&quot;$&quot;#,##0.00\ ;\(&quot;$&quot;#,##0.00\)"/>
    <numFmt numFmtId="213" formatCode="_-&quot;£&quot;* #,##0.00_-;\-&quot;£&quot;* #,##0.00_-;_-&quot;£&quot;* &quot;-&quot;??_-;_-@_-"/>
    <numFmt numFmtId="214" formatCode="#,##0.00\ &quot;$&quot;;\-#,##0.00\ &quot;$&quot;"/>
    <numFmt numFmtId="215" formatCode="_-* #,##0\ &quot;$&quot;_-;\-* #,##0\ &quot;$&quot;_-;_-* &quot;-&quot;\ &quot;$&quot;_-;_-@_-"/>
    <numFmt numFmtId="216" formatCode="_(&quot;R$&quot;* #,##0_);_(&quot;R$&quot;* \(#,##0\);_(&quot;R$&quot;* &quot;-&quot;_);_(@_)"/>
    <numFmt numFmtId="217" formatCode="_(&quot;R$&quot;* #,##0.00_);_(&quot;R$&quot;* \(#,##0.00\);_(&quot;R$&quot;* &quot;-&quot;??_);_(@_)"/>
    <numFmt numFmtId="218" formatCode="#,##0\ &quot;$&quot;;[Red]\-#,##0\ &quot;$&quot;"/>
    <numFmt numFmtId="219" formatCode="#,##0.00\ &quot;$&quot;;[Red]\-#,##0.00\ &quot;$&quot;"/>
    <numFmt numFmtId="220" formatCode="0.00_)"/>
    <numFmt numFmtId="221" formatCode="#\ ##0;\-#\ ##0"/>
    <numFmt numFmtId="222" formatCode="#\ ##0.0000000000;\-#\ ##0.0000000000"/>
    <numFmt numFmtId="223" formatCode="#\ ##0.0;\-#\ ##0.0"/>
    <numFmt numFmtId="224" formatCode="#\ ##0.00;\-#\ ##0.00"/>
    <numFmt numFmtId="225" formatCode="#\ ##0.000;\-#\ ##0.000"/>
    <numFmt numFmtId="226" formatCode="#\ ##0.0000;\-#\ ##0.0000"/>
    <numFmt numFmtId="227" formatCode="#\ ##0.00000;\-#\ ##0.00000"/>
    <numFmt numFmtId="228" formatCode="#\ ##0.000000;\-#\ ##0.000000"/>
    <numFmt numFmtId="229" formatCode="#\ ##0.0000000;\-#\ ##0.0000000"/>
    <numFmt numFmtId="230" formatCode="#\ ##0.00000000;\-#\ ##0.00000000"/>
    <numFmt numFmtId="231" formatCode="#\ ##0.000000000;\-#\ ##0.000000000"/>
    <numFmt numFmtId="232" formatCode="_-* #,##0\ _đ_._-;\-* #,##0\ _đ_._-;_-* &quot;-&quot;\ _đ_._-;_-@_-"/>
    <numFmt numFmtId="233" formatCode="\(#,##0.0\)"/>
    <numFmt numFmtId="234" formatCode="#,##0\ &quot;?.&quot;;\-#,##0\ &quot;?.&quot;"/>
    <numFmt numFmtId="235" formatCode="0_)%;\(0\)%"/>
    <numFmt numFmtId="236" formatCode="_._._(* 0_)%;_._.* \(0\)%"/>
    <numFmt numFmtId="237" formatCode="_(0_)%;\(0\)%"/>
    <numFmt numFmtId="238" formatCode="0%_);\(0%\)"/>
    <numFmt numFmtId="239" formatCode="\60\4\7\:"/>
    <numFmt numFmtId="240" formatCode="_(0.0_)%;\(0.0\)%"/>
    <numFmt numFmtId="241" formatCode="_._._(* 0.0_)%;_._.* \(0.0\)%"/>
    <numFmt numFmtId="242" formatCode="_(0.00_)%;\(0.00\)%"/>
    <numFmt numFmtId="243" formatCode="_._._(* 0.00_)%;_._.* \(0.00\)%"/>
    <numFmt numFmtId="244" formatCode="_(0.000_)%;\(0.000\)%"/>
    <numFmt numFmtId="245" formatCode="_._._(* 0.000_)%;_._.* \(0.000\)%"/>
    <numFmt numFmtId="246" formatCode="mm/dd/yy"/>
    <numFmt numFmtId="247" formatCode="\ #,##0;[Red]\-#,##0"/>
    <numFmt numFmtId="248" formatCode="&quot;£&quot;#,\);\(&quot;£&quot;#,\)"/>
    <numFmt numFmtId="249" formatCode="&quot;£&quot;#,;\(&quot;£&quot;#,\)"/>
    <numFmt numFmtId="250" formatCode="#,##0;[Red]&quot;-&quot;#,##0"/>
    <numFmt numFmtId="251" formatCode="#,##0.00;[Red]&quot;-&quot;#,##0.00"/>
    <numFmt numFmtId="252" formatCode="#,##0\ &quot;kr&quot;;[Red]\-#,##0\ &quot;kr&quot;"/>
    <numFmt numFmtId="253" formatCode="#,##0.00\ &quot;kr&quot;;[Red]\-#,##0.00\ &quot;kr&quot;"/>
    <numFmt numFmtId="254" formatCode="_-* #,##0.00\ _T_L_-;\-* #,##0.00\ _T_L_-;_-* &quot;-&quot;??\ _T_L_-;_-@_-"/>
    <numFmt numFmtId="255" formatCode="#,##0_);[Blue]&quot;(-) &quot;#,##0_)"/>
    <numFmt numFmtId="256" formatCode="%#.00"/>
    <numFmt numFmtId="257" formatCode="_(#,##0_);_(\(#,##0\);_(&quot;-&quot;_);_(@_)"/>
    <numFmt numFmtId="258" formatCode="_(#,##0.00_);_(\(#,##0.00\);_(&quot;-&quot;_);_(@_)"/>
  </numFmts>
  <fonts count="15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sz val="11"/>
      <color indexed="10"/>
      <name val="Calibri"/>
      <family val="2"/>
    </font>
    <font>
      <sz val="10"/>
      <name val="Times New Roman"/>
      <family val="1"/>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color indexed="8"/>
      <name val="Times New Roman"/>
      <family val="1"/>
      <charset val="204"/>
    </font>
    <font>
      <b/>
      <sz val="10"/>
      <color rgb="FF000000"/>
      <name val="Times New Roman"/>
      <family val="1"/>
      <charset val="204"/>
    </font>
    <font>
      <i/>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0" fillId="0" borderId="0"/>
    <xf numFmtId="166" fontId="23" fillId="0" borderId="0" applyFont="0" applyFill="0" applyBorder="0" applyAlignment="0" applyProtection="0"/>
    <xf numFmtId="166" fontId="23" fillId="0" borderId="0" applyFont="0" applyFill="0" applyBorder="0" applyAlignment="0" applyProtection="0"/>
    <xf numFmtId="0" fontId="12" fillId="0" borderId="0"/>
    <xf numFmtId="0" fontId="4" fillId="0" borderId="0"/>
    <xf numFmtId="0" fontId="6" fillId="0" borderId="0"/>
    <xf numFmtId="0" fontId="39" fillId="0" borderId="0"/>
    <xf numFmtId="0" fontId="20" fillId="0" borderId="0"/>
    <xf numFmtId="0" fontId="40" fillId="0" borderId="0"/>
    <xf numFmtId="0" fontId="40" fillId="0" borderId="0"/>
    <xf numFmtId="0" fontId="41" fillId="0" borderId="0"/>
    <xf numFmtId="4" fontId="42" fillId="1" borderId="6">
      <alignment vertical="center"/>
    </xf>
    <xf numFmtId="4" fontId="39" fillId="0" borderId="0" applyFont="0" applyFill="0" applyBorder="0" applyAlignment="0" applyProtection="0"/>
    <xf numFmtId="9" fontId="43" fillId="1" borderId="3">
      <alignment vertical="center"/>
    </xf>
    <xf numFmtId="168" fontId="44" fillId="1" borderId="6" applyFont="0" applyFill="0" applyBorder="0" applyAlignment="0" applyProtection="0"/>
    <xf numFmtId="164" fontId="45" fillId="0" borderId="0" applyFont="0" applyFill="0" applyBorder="0" applyAlignment="0" applyProtection="0"/>
    <xf numFmtId="166" fontId="45" fillId="0" borderId="0" applyFont="0" applyFill="0" applyBorder="0" applyAlignment="0" applyProtection="0"/>
    <xf numFmtId="0" fontId="45" fillId="0" borderId="0"/>
    <xf numFmtId="169" fontId="46" fillId="0" borderId="23">
      <protection locked="0"/>
    </xf>
    <xf numFmtId="169" fontId="46" fillId="0" borderId="23">
      <protection locked="0"/>
    </xf>
    <xf numFmtId="0" fontId="47" fillId="0" borderId="0"/>
    <xf numFmtId="0" fontId="6" fillId="0" borderId="0"/>
    <xf numFmtId="0" fontId="47" fillId="0" borderId="0"/>
    <xf numFmtId="0" fontId="39" fillId="0" borderId="0"/>
    <xf numFmtId="0" fontId="6" fillId="0" borderId="0"/>
    <xf numFmtId="0" fontId="6" fillId="0" borderId="0"/>
    <xf numFmtId="0" fontId="39" fillId="0" borderId="0"/>
    <xf numFmtId="0" fontId="48" fillId="0" borderId="0"/>
    <xf numFmtId="0" fontId="39" fillId="0" borderId="0"/>
    <xf numFmtId="0" fontId="6" fillId="0" borderId="0"/>
    <xf numFmtId="0" fontId="6" fillId="0" borderId="0"/>
    <xf numFmtId="0" fontId="39" fillId="0" borderId="0"/>
    <xf numFmtId="0" fontId="39" fillId="0" borderId="0"/>
    <xf numFmtId="0" fontId="41"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39" fillId="0" borderId="0"/>
    <xf numFmtId="0" fontId="49" fillId="0" borderId="0"/>
    <xf numFmtId="0" fontId="49" fillId="0" borderId="0"/>
    <xf numFmtId="0" fontId="6" fillId="0" borderId="0"/>
    <xf numFmtId="0" fontId="50" fillId="0" borderId="0"/>
    <xf numFmtId="0" fontId="6" fillId="0" borderId="0"/>
    <xf numFmtId="0" fontId="6" fillId="0" borderId="0"/>
    <xf numFmtId="0" fontId="6" fillId="0" borderId="0"/>
    <xf numFmtId="0" fontId="48" fillId="0" borderId="0"/>
    <xf numFmtId="0" fontId="39" fillId="0" borderId="0"/>
    <xf numFmtId="0" fontId="6" fillId="0" borderId="0"/>
    <xf numFmtId="0" fontId="4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9" fontId="46" fillId="0" borderId="23">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170" fontId="46" fillId="0" borderId="0">
      <protection locked="0"/>
    </xf>
    <xf numFmtId="171" fontId="46" fillId="0" borderId="0">
      <protection locked="0"/>
    </xf>
    <xf numFmtId="171" fontId="46" fillId="0" borderId="0">
      <protection locked="0"/>
    </xf>
    <xf numFmtId="9" fontId="6" fillId="33" borderId="0"/>
    <xf numFmtId="169" fontId="51" fillId="0" borderId="0">
      <protection locked="0"/>
    </xf>
    <xf numFmtId="169" fontId="51" fillId="0" borderId="0">
      <protection locked="0"/>
    </xf>
    <xf numFmtId="0" fontId="6" fillId="0" borderId="0"/>
    <xf numFmtId="0" fontId="52" fillId="0" borderId="0"/>
    <xf numFmtId="169" fontId="46" fillId="0" borderId="23">
      <protection locked="0"/>
    </xf>
    <xf numFmtId="169" fontId="46" fillId="0" borderId="23">
      <protection locked="0"/>
    </xf>
    <xf numFmtId="9" fontId="43" fillId="1" borderId="3">
      <alignment vertical="center"/>
    </xf>
    <xf numFmtId="172" fontId="53" fillId="0" borderId="0" applyFont="0" applyFill="0" applyBorder="0" applyAlignment="0" applyProtection="0"/>
    <xf numFmtId="2" fontId="54" fillId="0" borderId="0" applyNumberFormat="0" applyFill="0" applyBorder="0" applyAlignment="0" applyProtection="0"/>
    <xf numFmtId="2" fontId="55" fillId="0" borderId="0" applyNumberFormat="0" applyFill="0" applyBorder="0" applyAlignment="0" applyProtection="0"/>
    <xf numFmtId="0" fontId="56" fillId="34" borderId="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173" fontId="6" fillId="0" borderId="0" applyFont="0" applyFill="0" applyBorder="0" applyAlignment="0" applyProtection="0"/>
    <xf numFmtId="174" fontId="39" fillId="0" borderId="0" applyFont="0" applyFill="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0" borderId="0"/>
    <xf numFmtId="0" fontId="60" fillId="0" borderId="0">
      <alignment horizontal="center" wrapText="1"/>
      <protection locked="0"/>
    </xf>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1" borderId="0">
      <alignment horizontal="centerContinuous" vertical="center"/>
    </xf>
    <xf numFmtId="175" fontId="63" fillId="53" borderId="13">
      <alignment horizontal="left" vertical="center"/>
    </xf>
    <xf numFmtId="0" fontId="64" fillId="0" borderId="0" applyNumberFormat="0" applyFill="0" applyBorder="0" applyAlignment="0" applyProtection="0"/>
    <xf numFmtId="176" fontId="65" fillId="0" borderId="2" applyAlignment="0" applyProtection="0"/>
    <xf numFmtId="177" fontId="66" fillId="0" borderId="0" applyFill="0" applyBorder="0" applyAlignment="0"/>
    <xf numFmtId="178" fontId="66" fillId="0" borderId="0" applyFill="0" applyBorder="0" applyAlignment="0"/>
    <xf numFmtId="179" fontId="66" fillId="0" borderId="0" applyFill="0" applyBorder="0" applyAlignment="0"/>
    <xf numFmtId="175" fontId="67" fillId="0" borderId="0" applyFill="0" applyBorder="0" applyAlignment="0"/>
    <xf numFmtId="180" fontId="67"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182" fontId="53" fillId="0" borderId="0" applyFont="0" applyFill="0" applyBorder="0" applyAlignment="0" applyProtection="0"/>
    <xf numFmtId="183" fontId="53" fillId="0" borderId="0" applyFont="0" applyFill="0" applyBorder="0" applyAlignment="0" applyProtection="0"/>
    <xf numFmtId="0" fontId="69" fillId="0" borderId="0" applyFill="0" applyBorder="0" applyProtection="0">
      <alignment horizontal="center"/>
      <protection locked="0"/>
    </xf>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1" fillId="0" borderId="4">
      <alignment horizontal="center"/>
    </xf>
    <xf numFmtId="0" fontId="39" fillId="0" borderId="0"/>
    <xf numFmtId="0" fontId="39" fillId="0" borderId="0"/>
    <xf numFmtId="0" fontId="39" fillId="0" borderId="0"/>
    <xf numFmtId="0" fontId="39" fillId="0" borderId="0"/>
    <xf numFmtId="0" fontId="39" fillId="0" borderId="0"/>
    <xf numFmtId="184"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7" fontId="66" fillId="0" borderId="0" applyFont="0" applyFill="0" applyBorder="0" applyAlignment="0" applyProtection="0"/>
    <xf numFmtId="185" fontId="19" fillId="0" borderId="0" applyFont="0" applyFill="0" applyBorder="0" applyAlignment="0" applyProtection="0"/>
    <xf numFmtId="186" fontId="72" fillId="0" borderId="0" applyFont="0" applyFill="0" applyBorder="0" applyAlignment="0" applyProtection="0"/>
    <xf numFmtId="187" fontId="73" fillId="0" borderId="0" applyFont="0" applyFill="0" applyBorder="0" applyAlignment="0" applyProtection="0"/>
    <xf numFmtId="188" fontId="72" fillId="0" borderId="0" applyFont="0" applyFill="0" applyBorder="0" applyAlignment="0" applyProtection="0"/>
    <xf numFmtId="189" fontId="73" fillId="0" borderId="0" applyFont="0" applyFill="0" applyBorder="0" applyAlignment="0" applyProtection="0"/>
    <xf numFmtId="190" fontId="7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16" fillId="0" borderId="0" applyFont="0" applyFill="0" applyBorder="0" applyAlignment="0" applyProtection="0"/>
    <xf numFmtId="166" fontId="57"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4" fillId="0" borderId="0" applyFont="0" applyFill="0" applyBorder="0" applyAlignment="0" applyProtection="0"/>
    <xf numFmtId="0" fontId="75" fillId="0" borderId="0" applyNumberFormat="0" applyFill="0" applyBorder="0" applyAlignment="0" applyProtection="0"/>
    <xf numFmtId="0" fontId="76" fillId="0" borderId="0" applyNumberFormat="0" applyAlignment="0">
      <alignment horizontal="left"/>
    </xf>
    <xf numFmtId="0" fontId="77" fillId="0" borderId="0" applyNumberFormat="0" applyAlignment="0"/>
    <xf numFmtId="191" fontId="78" fillId="0" borderId="0" applyFill="0" applyBorder="0" applyProtection="0"/>
    <xf numFmtId="192" fontId="19" fillId="0" borderId="0" applyFont="0" applyFill="0" applyBorder="0" applyAlignment="0" applyProtection="0"/>
    <xf numFmtId="193" fontId="79" fillId="0" borderId="0" applyFill="0" applyBorder="0" applyProtection="0"/>
    <xf numFmtId="193" fontId="79" fillId="0" borderId="2" applyFill="0" applyProtection="0"/>
    <xf numFmtId="193" fontId="79" fillId="0" borderId="8" applyFill="0" applyProtection="0"/>
    <xf numFmtId="194" fontId="6" fillId="0" borderId="0" applyFont="0" applyFill="0" applyBorder="0" applyAlignment="0" applyProtection="0"/>
    <xf numFmtId="172" fontId="57" fillId="0" borderId="0" applyFont="0" applyFill="0" applyBorder="0" applyAlignment="0" applyProtection="0"/>
    <xf numFmtId="178" fontId="66" fillId="0" borderId="0" applyFont="0" applyFill="0" applyBorder="0" applyAlignment="0" applyProtection="0"/>
    <xf numFmtId="195" fontId="73" fillId="0" borderId="0" applyFont="0" applyFill="0" applyBorder="0" applyAlignment="0" applyProtection="0"/>
    <xf numFmtId="196" fontId="72"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9" fontId="72"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72" fillId="0" borderId="0" applyFont="0" applyFill="0" applyBorder="0" applyAlignment="0" applyProtection="0"/>
    <xf numFmtId="203" fontId="73" fillId="0" borderId="0" applyFont="0" applyFill="0" applyBorder="0" applyAlignment="0" applyProtection="0"/>
    <xf numFmtId="37" fontId="80" fillId="0" borderId="26" applyFont="0" applyFill="0" applyBorder="0"/>
    <xf numFmtId="37" fontId="81" fillId="0" borderId="26" applyFont="0" applyFill="0" applyBorder="0">
      <protection locked="0"/>
    </xf>
    <xf numFmtId="0" fontId="82" fillId="0" borderId="0" applyFont="0" applyFill="0" applyBorder="0" applyAlignment="0" applyProtection="0"/>
    <xf numFmtId="0" fontId="83" fillId="56" borderId="27" applyNumberFormat="0" applyFont="0" applyBorder="0" applyAlignment="0" applyProtection="0"/>
    <xf numFmtId="204" fontId="6" fillId="0" borderId="0" applyFont="0" applyFill="0" applyBorder="0" applyAlignment="0" applyProtection="0"/>
    <xf numFmtId="14" fontId="80" fillId="0" borderId="0" applyFill="0" applyBorder="0" applyAlignment="0"/>
    <xf numFmtId="205" fontId="79" fillId="0" borderId="0" applyFill="0" applyBorder="0" applyProtection="0"/>
    <xf numFmtId="205" fontId="79" fillId="0" borderId="2" applyFill="0" applyProtection="0"/>
    <xf numFmtId="205" fontId="79" fillId="0" borderId="8" applyFill="0" applyProtection="0"/>
    <xf numFmtId="38" fontId="56" fillId="0" borderId="28">
      <alignment vertical="center"/>
    </xf>
    <xf numFmtId="167"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84" fillId="0" borderId="0" applyNumberForma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85" fillId="0" borderId="0" applyNumberFormat="0" applyAlignment="0">
      <alignment horizontal="left"/>
    </xf>
    <xf numFmtId="208" fontId="18" fillId="0" borderId="0" applyFont="0" applyFill="0" applyBorder="0" applyAlignment="0" applyProtection="0"/>
    <xf numFmtId="37"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2" fontId="74" fillId="0" borderId="0" applyFont="0" applyFill="0" applyBorder="0" applyAlignment="0" applyProtection="0"/>
    <xf numFmtId="3" fontId="22" fillId="0" borderId="0">
      <alignment horizontal="right"/>
    </xf>
    <xf numFmtId="0" fontId="88" fillId="0" borderId="0" applyNumberFormat="0" applyFill="0" applyBorder="0" applyAlignment="0" applyProtection="0">
      <alignment vertical="top"/>
      <protection locked="0"/>
    </xf>
    <xf numFmtId="209" fontId="18" fillId="0" borderId="0">
      <alignment horizontal="right"/>
    </xf>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0" applyNumberFormat="0" applyFont="0" applyBorder="0" applyAlignment="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38" fontId="92" fillId="57" borderId="0" applyNumberFormat="0" applyBorder="0" applyAlignment="0" applyProtection="0"/>
    <xf numFmtId="0" fontId="93" fillId="0" borderId="29">
      <alignment vertical="center"/>
    </xf>
    <xf numFmtId="0" fontId="94" fillId="58" borderId="0">
      <alignment horizontal="center"/>
    </xf>
    <xf numFmtId="0" fontId="95" fillId="0" borderId="12" applyNumberFormat="0" applyAlignment="0" applyProtection="0">
      <alignment horizontal="left" vertical="center"/>
    </xf>
    <xf numFmtId="0" fontId="95" fillId="0" borderId="5">
      <alignment horizontal="left" vertical="center"/>
    </xf>
    <xf numFmtId="14" fontId="42" fillId="59" borderId="7">
      <alignment horizontal="center" vertical="center" wrapText="1"/>
    </xf>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9" fillId="0" borderId="0" applyFill="0" applyAlignment="0" applyProtection="0">
      <protection locked="0"/>
    </xf>
    <xf numFmtId="0" fontId="69" fillId="0" borderId="1" applyFill="0" applyAlignment="0" applyProtection="0">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6" fillId="0" borderId="0"/>
    <xf numFmtId="10" fontId="92" fillId="60" borderId="3" applyNumberFormat="0" applyBorder="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2" fillId="0" borderId="3"/>
    <xf numFmtId="210" fontId="6" fillId="61" borderId="0"/>
    <xf numFmtId="40" fontId="103" fillId="0" borderId="0">
      <protection locked="0"/>
    </xf>
    <xf numFmtId="1" fontId="104" fillId="0" borderId="0">
      <alignment horizontal="center"/>
      <protection locked="0"/>
    </xf>
    <xf numFmtId="211" fontId="105" fillId="0" borderId="0" applyFont="0" applyFill="0" applyBorder="0" applyAlignment="0" applyProtection="0"/>
    <xf numFmtId="212" fontId="106" fillId="0" borderId="0" applyFont="0" applyFill="0" applyBorder="0" applyAlignment="0" applyProtection="0"/>
    <xf numFmtId="0" fontId="6" fillId="0" borderId="7"/>
    <xf numFmtId="38" fontId="107" fillId="0" borderId="0"/>
    <xf numFmtId="38" fontId="108" fillId="0" borderId="0"/>
    <xf numFmtId="38" fontId="109" fillId="0" borderId="0"/>
    <xf numFmtId="38" fontId="110" fillId="0" borderId="0"/>
    <xf numFmtId="0" fontId="19" fillId="0" borderId="0"/>
    <xf numFmtId="0" fontId="19" fillId="0" borderId="0"/>
    <xf numFmtId="0" fontId="18" fillId="0" borderId="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210" fontId="6" fillId="62" borderId="0"/>
    <xf numFmtId="0" fontId="112" fillId="0" borderId="0">
      <alignment horizontal="center"/>
    </xf>
    <xf numFmtId="0" fontId="113" fillId="0" borderId="34">
      <alignment horizontal="centerContinuous"/>
    </xf>
    <xf numFmtId="213" fontId="5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0" fontId="21" fillId="0" borderId="0"/>
    <xf numFmtId="216" fontId="6" fillId="0" borderId="0" applyFont="0" applyFill="0" applyBorder="0" applyAlignment="0" applyProtection="0"/>
    <xf numFmtId="217" fontId="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0" fontId="115" fillId="0" borderId="0">
      <protection locked="0"/>
    </xf>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56" fillId="0" borderId="11"/>
    <xf numFmtId="220" fontId="117" fillId="0" borderId="0"/>
    <xf numFmtId="0" fontId="57" fillId="0" borderId="0"/>
    <xf numFmtId="0" fontId="57" fillId="0" borderId="0"/>
    <xf numFmtId="0" fontId="57"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57" fillId="0" borderId="0"/>
    <xf numFmtId="0" fontId="14" fillId="0" borderId="0"/>
    <xf numFmtId="0" fontId="14" fillId="0" borderId="0"/>
    <xf numFmtId="0" fontId="23" fillId="0" borderId="0"/>
    <xf numFmtId="0" fontId="23" fillId="0" borderId="0"/>
    <xf numFmtId="0" fontId="14" fillId="0" borderId="0"/>
    <xf numFmtId="0" fontId="23" fillId="0" borderId="0"/>
    <xf numFmtId="0" fontId="14" fillId="0" borderId="0"/>
    <xf numFmtId="0" fontId="6" fillId="0" borderId="0"/>
    <xf numFmtId="0" fontId="6" fillId="0" borderId="0"/>
    <xf numFmtId="0" fontId="14" fillId="0" borderId="0"/>
    <xf numFmtId="0" fontId="14" fillId="0" borderId="0"/>
    <xf numFmtId="0" fontId="57" fillId="0" borderId="0"/>
    <xf numFmtId="0" fontId="57" fillId="0" borderId="0"/>
    <xf numFmtId="0" fontId="14" fillId="0" borderId="0"/>
    <xf numFmtId="0" fontId="6" fillId="0" borderId="0"/>
    <xf numFmtId="0" fontId="6" fillId="0" borderId="0"/>
    <xf numFmtId="0" fontId="114" fillId="0" borderId="0"/>
    <xf numFmtId="0" fontId="6" fillId="0" borderId="0"/>
    <xf numFmtId="0" fontId="6" fillId="0" borderId="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23" fillId="64" borderId="35" applyNumberFormat="0" applyFont="0" applyAlignment="0" applyProtection="0"/>
    <xf numFmtId="221" fontId="14" fillId="0" borderId="0"/>
    <xf numFmtId="222" fontId="14" fillId="0" borderId="0"/>
    <xf numFmtId="223" fontId="14" fillId="0" borderId="0"/>
    <xf numFmtId="224" fontId="14" fillId="0" borderId="0"/>
    <xf numFmtId="225" fontId="14" fillId="0" borderId="0"/>
    <xf numFmtId="226" fontId="14" fillId="0" borderId="0"/>
    <xf numFmtId="227" fontId="14" fillId="0" borderId="0"/>
    <xf numFmtId="228" fontId="14" fillId="0" borderId="0"/>
    <xf numFmtId="229" fontId="14" fillId="0" borderId="0"/>
    <xf numFmtId="230" fontId="14" fillId="0" borderId="0"/>
    <xf numFmtId="231" fontId="14" fillId="0" borderId="0"/>
    <xf numFmtId="232" fontId="14" fillId="0" borderId="0" applyFont="0" applyFill="0" applyBorder="0" applyAlignment="0" applyProtection="0"/>
    <xf numFmtId="40" fontId="118" fillId="0" borderId="0" applyFont="0" applyFill="0" applyBorder="0" applyAlignment="0" applyProtection="0"/>
    <xf numFmtId="38" fontId="118"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233" fontId="90" fillId="0" borderId="0" applyFont="0" applyFill="0" applyBorder="0" applyAlignment="0" applyProtection="0"/>
    <xf numFmtId="234" fontId="90" fillId="0" borderId="0" applyFont="0" applyFill="0" applyBorder="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20" fillId="65" borderId="0"/>
    <xf numFmtId="14" fontId="60" fillId="0" borderId="0">
      <alignment horizontal="center" wrapText="1"/>
      <protection locked="0"/>
    </xf>
    <xf numFmtId="235" fontId="69" fillId="0" borderId="0" applyFont="0" applyFill="0" applyBorder="0" applyAlignment="0" applyProtection="0"/>
    <xf numFmtId="236" fontId="19" fillId="0" borderId="0" applyFont="0" applyFill="0" applyBorder="0" applyAlignment="0" applyProtection="0"/>
    <xf numFmtId="237" fontId="73" fillId="0" borderId="0" applyFont="0" applyFill="0" applyBorder="0" applyAlignment="0" applyProtection="0"/>
    <xf numFmtId="238" fontId="6" fillId="0" borderId="0" applyFont="0" applyFill="0" applyBorder="0" applyAlignment="0" applyProtection="0"/>
    <xf numFmtId="180" fontId="67" fillId="0" borderId="0" applyFont="0" applyFill="0" applyBorder="0" applyAlignment="0" applyProtection="0"/>
    <xf numFmtId="239" fontId="66" fillId="0" borderId="0" applyFont="0" applyFill="0" applyBorder="0" applyAlignment="0" applyProtection="0"/>
    <xf numFmtId="10" fontId="6" fillId="0" borderId="0" applyFont="0" applyFill="0" applyBorder="0" applyAlignment="0" applyProtection="0"/>
    <xf numFmtId="240" fontId="73" fillId="0" borderId="0" applyFont="0" applyFill="0" applyBorder="0" applyAlignment="0" applyProtection="0"/>
    <xf numFmtId="241" fontId="19" fillId="0" borderId="0" applyFont="0" applyFill="0" applyBorder="0" applyAlignment="0" applyProtection="0"/>
    <xf numFmtId="242" fontId="73" fillId="0" borderId="0" applyFont="0" applyFill="0" applyBorder="0" applyAlignment="0" applyProtection="0"/>
    <xf numFmtId="243" fontId="19" fillId="0" borderId="0" applyFont="0" applyFill="0" applyBorder="0" applyAlignment="0" applyProtection="0"/>
    <xf numFmtId="10" fontId="121" fillId="0" borderId="0"/>
    <xf numFmtId="244" fontId="73" fillId="0" borderId="0" applyFont="0" applyFill="0" applyBorder="0" applyAlignment="0" applyProtection="0"/>
    <xf numFmtId="245"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176" fontId="122" fillId="0" borderId="0"/>
    <xf numFmtId="0" fontId="56" fillId="0" borderId="0" applyNumberFormat="0" applyFont="0" applyFill="0" applyBorder="0" applyAlignment="0" applyProtection="0">
      <alignment horizontal="left"/>
    </xf>
    <xf numFmtId="0" fontId="13" fillId="58" borderId="37" applyNumberFormat="0" applyFont="0"/>
    <xf numFmtId="246" fontId="123" fillId="0" borderId="0" applyNumberFormat="0" applyFill="0" applyBorder="0" applyAlignment="0" applyProtection="0">
      <alignment horizontal="left"/>
    </xf>
    <xf numFmtId="247" fontId="124" fillId="62" borderId="0">
      <protection locked="0"/>
    </xf>
    <xf numFmtId="182" fontId="6" fillId="0" borderId="0" applyFont="0" applyFill="0" applyBorder="0" applyAlignment="0" applyProtection="0"/>
    <xf numFmtId="183" fontId="6" fillId="0" borderId="0" applyFont="0" applyFill="0" applyBorder="0" applyAlignment="0" applyProtection="0"/>
    <xf numFmtId="0" fontId="123" fillId="0" borderId="0" applyNumberFormat="0" applyFill="0" applyBorder="0" applyAlignment="0" applyProtection="0">
      <alignment horizontal="center"/>
    </xf>
    <xf numFmtId="1" fontId="16" fillId="0" borderId="0" applyBorder="0">
      <alignment horizontal="left" vertical="top" wrapText="1"/>
    </xf>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6" fillId="0" borderId="0"/>
    <xf numFmtId="0" fontId="20" fillId="0" borderId="0"/>
    <xf numFmtId="0" fontId="20" fillId="0" borderId="0"/>
    <xf numFmtId="0" fontId="20" fillId="0" borderId="0"/>
    <xf numFmtId="0" fontId="20" fillId="0" borderId="0"/>
    <xf numFmtId="40" fontId="125" fillId="0" borderId="0" applyBorder="0">
      <alignment horizontal="right"/>
    </xf>
    <xf numFmtId="49" fontId="80" fillId="0" borderId="0" applyFill="0" applyBorder="0" applyAlignment="0"/>
    <xf numFmtId="248" fontId="67" fillId="0" borderId="0" applyFill="0" applyBorder="0" applyAlignment="0"/>
    <xf numFmtId="249" fontId="67" fillId="0" borderId="0" applyFill="0" applyBorder="0" applyAlignment="0"/>
    <xf numFmtId="49" fontId="14" fillId="0" borderId="0"/>
    <xf numFmtId="0" fontId="126" fillId="0" borderId="0">
      <alignment horizontal="center" vertical="top"/>
    </xf>
    <xf numFmtId="0" fontId="127" fillId="0" borderId="0"/>
    <xf numFmtId="0" fontId="128" fillId="0" borderId="0"/>
    <xf numFmtId="0" fontId="129"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250" fontId="131" fillId="0" borderId="0" applyFont="0" applyFill="0" applyBorder="0" applyAlignment="0" applyProtection="0"/>
    <xf numFmtId="251" fontId="131" fillId="0" borderId="0" applyFont="0" applyFill="0" applyBorder="0" applyAlignment="0" applyProtection="0"/>
    <xf numFmtId="0" fontId="6" fillId="0" borderId="0"/>
    <xf numFmtId="252" fontId="131" fillId="0" borderId="0" applyFont="0" applyFill="0" applyBorder="0" applyAlignment="0" applyProtection="0"/>
    <xf numFmtId="253" fontId="131" fillId="0" borderId="0" applyFont="0" applyFill="0" applyBorder="0" applyAlignment="0" applyProtection="0"/>
    <xf numFmtId="254" fontId="16" fillId="0" borderId="0" applyFont="0" applyFill="0" applyBorder="0" applyAlignment="0" applyProtection="0"/>
    <xf numFmtId="0" fontId="132" fillId="0" borderId="0"/>
    <xf numFmtId="172" fontId="6" fillId="0" borderId="0" applyFont="0" applyFill="0" applyBorder="0" applyAlignment="0" applyProtection="0"/>
    <xf numFmtId="21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2" fillId="5" borderId="17" applyNumberFormat="0" applyAlignment="0" applyProtection="0"/>
    <xf numFmtId="255" fontId="16" fillId="0" borderId="39">
      <protection hidden="1"/>
    </xf>
    <xf numFmtId="0" fontId="33" fillId="6" borderId="18" applyNumberFormat="0" applyAlignment="0" applyProtection="0"/>
    <xf numFmtId="0" fontId="34" fillId="6" borderId="17" applyNumberFormat="0" applyAlignment="0" applyProtection="0"/>
    <xf numFmtId="0" fontId="133" fillId="0" borderId="0" applyNumberFormat="0" applyFill="0" applyBorder="0" applyAlignment="0" applyProtection="0">
      <alignment vertical="top"/>
      <protection locked="0"/>
    </xf>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3" fillId="0" borderId="22" applyNumberFormat="0" applyFill="0" applyAlignment="0" applyProtection="0"/>
    <xf numFmtId="0" fontId="6" fillId="0" borderId="0"/>
    <xf numFmtId="0" fontId="36" fillId="7" borderId="20" applyNumberFormat="0" applyAlignment="0" applyProtection="0"/>
    <xf numFmtId="3" fontId="14" fillId="0" borderId="0"/>
    <xf numFmtId="0" fontId="25" fillId="0" borderId="0" applyNumberFormat="0" applyFill="0" applyBorder="0" applyAlignment="0" applyProtection="0"/>
    <xf numFmtId="0" fontId="31" fillId="4" borderId="0" applyNumberFormat="0" applyBorder="0" applyAlignment="0" applyProtection="0"/>
    <xf numFmtId="0" fontId="16" fillId="0" borderId="0"/>
    <xf numFmtId="0" fontId="1" fillId="0" borderId="0"/>
    <xf numFmtId="0" fontId="30" fillId="3" borderId="0" applyNumberFormat="0" applyBorder="0" applyAlignment="0" applyProtection="0"/>
    <xf numFmtId="0" fontId="37" fillId="0" borderId="0" applyNumberFormat="0" applyFill="0" applyBorder="0" applyAlignment="0" applyProtection="0"/>
    <xf numFmtId="0" fontId="23" fillId="8" borderId="21" applyNumberFormat="0" applyFont="0" applyAlignment="0" applyProtection="0"/>
    <xf numFmtId="9" fontId="14" fillId="0" borderId="0" applyFont="0" applyFill="0" applyBorder="0" applyAlignment="0" applyProtection="0"/>
    <xf numFmtId="0" fontId="35" fillId="0" borderId="19" applyNumberFormat="0" applyFill="0" applyAlignment="0" applyProtection="0"/>
    <xf numFmtId="0" fontId="39" fillId="0" borderId="0"/>
    <xf numFmtId="0" fontId="14" fillId="0" borderId="0">
      <alignment vertical="justify"/>
    </xf>
    <xf numFmtId="49" fontId="47" fillId="0" borderId="3" applyNumberFormat="0" applyFill="0" applyAlignment="0" applyProtection="0"/>
    <xf numFmtId="0" fontId="2" fillId="0" borderId="0" applyNumberFormat="0" applyFill="0" applyBorder="0" applyAlignment="0" applyProtection="0"/>
    <xf numFmtId="49" fontId="47" fillId="0" borderId="0"/>
    <xf numFmtId="38" fontId="14" fillId="0" borderId="0" applyFont="0" applyFill="0" applyBorder="0" applyAlignment="0" applyProtection="0"/>
    <xf numFmtId="165" fontId="6" fillId="0" borderId="0" applyFont="0" applyFill="0" applyBorder="0" applyAlignment="0" applyProtection="0"/>
    <xf numFmtId="169" fontId="51" fillId="0" borderId="0">
      <protection locked="0"/>
    </xf>
    <xf numFmtId="169" fontId="51" fillId="0" borderId="0">
      <protection locked="0"/>
    </xf>
    <xf numFmtId="0" fontId="29" fillId="2" borderId="0" applyNumberFormat="0" applyBorder="0" applyAlignment="0" applyProtection="0"/>
    <xf numFmtId="37" fontId="14" fillId="0" borderId="0" applyFont="0" applyBorder="0" applyAlignment="0" applyProtection="0"/>
    <xf numFmtId="256" fontId="46" fillId="0" borderId="0">
      <protection locked="0"/>
    </xf>
    <xf numFmtId="256" fontId="46" fillId="0" borderId="0">
      <protection locked="0"/>
    </xf>
    <xf numFmtId="167" fontId="57"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4" fontId="42" fillId="1" borderId="42">
      <alignment vertical="center"/>
    </xf>
    <xf numFmtId="9" fontId="43" fillId="1" borderId="44">
      <alignment vertical="center"/>
    </xf>
    <xf numFmtId="168" fontId="44" fillId="1" borderId="42" applyFont="0" applyFill="0" applyBorder="0" applyAlignment="0" applyProtection="0"/>
    <xf numFmtId="169" fontId="46" fillId="0" borderId="47">
      <protection locked="0"/>
    </xf>
    <xf numFmtId="169" fontId="46" fillId="0" borderId="47">
      <protection locked="0"/>
    </xf>
    <xf numFmtId="169" fontId="46" fillId="0" borderId="47">
      <protection locked="0"/>
    </xf>
    <xf numFmtId="169" fontId="46" fillId="0" borderId="47">
      <protection locked="0"/>
    </xf>
    <xf numFmtId="169" fontId="46" fillId="0" borderId="47">
      <protection locked="0"/>
    </xf>
    <xf numFmtId="9" fontId="43" fillId="1" borderId="44">
      <alignment vertical="center"/>
    </xf>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138" fillId="45" borderId="0" applyNumberFormat="0" applyBorder="0" applyAlignment="0" applyProtection="0"/>
    <xf numFmtId="0" fontId="138" fillId="42" borderId="0" applyNumberFormat="0" applyBorder="0" applyAlignment="0" applyProtection="0"/>
    <xf numFmtId="0" fontId="138" fillId="43"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176" fontId="65" fillId="0" borderId="48"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193" fontId="79" fillId="0" borderId="48" applyFill="0" applyProtection="0"/>
    <xf numFmtId="193" fontId="79" fillId="0" borderId="41" applyFill="0" applyProtection="0"/>
    <xf numFmtId="37" fontId="80" fillId="0" borderId="50" applyFont="0" applyFill="0" applyBorder="0"/>
    <xf numFmtId="37" fontId="81" fillId="0" borderId="50" applyFont="0" applyFill="0" applyBorder="0">
      <protection locked="0"/>
    </xf>
    <xf numFmtId="0" fontId="83" fillId="56" borderId="51" applyNumberFormat="0" applyFont="0" applyBorder="0" applyAlignment="0" applyProtection="0"/>
    <xf numFmtId="205" fontId="79" fillId="0" borderId="48" applyFill="0" applyProtection="0"/>
    <xf numFmtId="205" fontId="79" fillId="0" borderId="41" applyFill="0" applyProtection="0"/>
    <xf numFmtId="0" fontId="95" fillId="0" borderId="52">
      <alignment horizontal="left" vertical="center"/>
    </xf>
    <xf numFmtId="10" fontId="92" fillId="60" borderId="44" applyNumberFormat="0" applyBorder="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2" fillId="0" borderId="44"/>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23" fillId="64" borderId="53" applyNumberFormat="0" applyFon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138"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52" borderId="0" applyNumberFormat="0" applyBorder="0" applyAlignment="0" applyProtection="0"/>
    <xf numFmtId="0" fontId="139" fillId="40" borderId="49" applyNumberFormat="0" applyAlignment="0" applyProtection="0"/>
    <xf numFmtId="255" fontId="16" fillId="0" borderId="56">
      <protection hidden="1"/>
    </xf>
    <xf numFmtId="0" fontId="140" fillId="54" borderId="54" applyNumberFormat="0" applyAlignment="0" applyProtection="0"/>
    <xf numFmtId="0" fontId="141" fillId="54" borderId="49" applyNumberFormat="0" applyAlignment="0" applyProtection="0"/>
    <xf numFmtId="0" fontId="142" fillId="0" borderId="30" applyNumberFormat="0" applyFill="0" applyAlignment="0" applyProtection="0"/>
    <xf numFmtId="0" fontId="143" fillId="0" borderId="31" applyNumberFormat="0" applyFill="0" applyAlignment="0" applyProtection="0"/>
    <xf numFmtId="0" fontId="144" fillId="0" borderId="32" applyNumberFormat="0" applyFill="0" applyAlignment="0" applyProtection="0"/>
    <xf numFmtId="0" fontId="144" fillId="0" borderId="0" applyNumberFormat="0" applyFill="0" applyBorder="0" applyAlignment="0" applyProtection="0"/>
    <xf numFmtId="0" fontId="145" fillId="0" borderId="55" applyNumberFormat="0" applyFill="0" applyAlignment="0" applyProtection="0"/>
    <xf numFmtId="0" fontId="146" fillId="55" borderId="25" applyNumberFormat="0" applyAlignment="0" applyProtection="0"/>
    <xf numFmtId="0" fontId="147" fillId="0" borderId="0" applyNumberFormat="0" applyFill="0" applyBorder="0" applyAlignment="0" applyProtection="0"/>
    <xf numFmtId="0" fontId="148" fillId="63" borderId="0" applyNumberFormat="0" applyBorder="0" applyAlignment="0" applyProtection="0"/>
    <xf numFmtId="0" fontId="14" fillId="0" borderId="0"/>
    <xf numFmtId="0" fontId="14" fillId="0" borderId="0"/>
    <xf numFmtId="0" fontId="149" fillId="36" borderId="0" applyNumberFormat="0" applyBorder="0" applyAlignment="0" applyProtection="0"/>
    <xf numFmtId="0" fontId="150" fillId="0" borderId="0" applyNumberFormat="0" applyFill="0" applyBorder="0" applyAlignment="0" applyProtection="0"/>
    <xf numFmtId="0" fontId="14" fillId="64" borderId="53" applyNumberFormat="0" applyFont="0" applyAlignment="0" applyProtection="0"/>
    <xf numFmtId="0" fontId="151" fillId="0" borderId="33" applyNumberFormat="0" applyFill="0" applyAlignment="0" applyProtection="0"/>
    <xf numFmtId="49" fontId="47" fillId="0" borderId="44" applyNumberFormat="0" applyFill="0" applyAlignment="0" applyProtection="0"/>
    <xf numFmtId="0" fontId="152" fillId="0" borderId="0" applyNumberFormat="0" applyFill="0" applyBorder="0" applyAlignment="0" applyProtection="0"/>
    <xf numFmtId="164" fontId="57" fillId="0" borderId="0" applyFont="0" applyFill="0" applyBorder="0" applyAlignment="0" applyProtection="0"/>
    <xf numFmtId="0" fontId="153" fillId="37" borderId="0" applyNumberFormat="0" applyBorder="0" applyAlignment="0" applyProtection="0"/>
  </cellStyleXfs>
  <cellXfs count="96">
    <xf numFmtId="0" fontId="0" fillId="0" borderId="0" xfId="0"/>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57" fontId="9" fillId="66" borderId="0" xfId="0" applyNumberFormat="1" applyFont="1" applyFill="1" applyBorder="1"/>
    <xf numFmtId="257" fontId="9" fillId="66" borderId="0" xfId="0" applyNumberFormat="1" applyFont="1" applyFill="1"/>
    <xf numFmtId="0" fontId="9" fillId="66" borderId="0" xfId="0" applyFont="1" applyFill="1" applyBorder="1" applyAlignment="1">
      <alignment wrapText="1"/>
    </xf>
    <xf numFmtId="257" fontId="10" fillId="66" borderId="8" xfId="1" applyNumberFormat="1" applyFont="1" applyFill="1" applyBorder="1"/>
    <xf numFmtId="0" fontId="5" fillId="66" borderId="0" xfId="0" applyFont="1" applyFill="1" applyBorder="1" applyAlignment="1">
      <alignment wrapText="1"/>
    </xf>
    <xf numFmtId="257" fontId="10" fillId="66" borderId="40" xfId="1" applyNumberFormat="1" applyFont="1" applyFill="1" applyBorder="1"/>
    <xf numFmtId="257" fontId="10" fillId="66" borderId="41" xfId="1" applyNumberFormat="1" applyFont="1" applyFill="1" applyBorder="1"/>
    <xf numFmtId="0" fontId="8" fillId="66" borderId="0" xfId="0" applyFont="1" applyFill="1" applyBorder="1" applyAlignment="1">
      <alignment wrapText="1"/>
    </xf>
    <xf numFmtId="257" fontId="10" fillId="66" borderId="40" xfId="0" applyNumberFormat="1" applyFont="1" applyFill="1" applyBorder="1"/>
    <xf numFmtId="257" fontId="10" fillId="66" borderId="0" xfId="0" applyNumberFormat="1" applyFont="1" applyFill="1" applyBorder="1"/>
    <xf numFmtId="257" fontId="10" fillId="66" borderId="43" xfId="0" applyNumberFormat="1" applyFont="1" applyFill="1" applyBorder="1"/>
    <xf numFmtId="257" fontId="10" fillId="66" borderId="43" xfId="1" applyNumberFormat="1" applyFont="1" applyFill="1" applyBorder="1"/>
    <xf numFmtId="257" fontId="10" fillId="66" borderId="0" xfId="1" applyNumberFormat="1" applyFont="1" applyFill="1" applyBorder="1"/>
    <xf numFmtId="0" fontId="5" fillId="66" borderId="0" xfId="0" applyFont="1" applyFill="1" applyBorder="1" applyAlignment="1">
      <alignment horizontal="left" wrapText="1"/>
    </xf>
    <xf numFmtId="0" fontId="135" fillId="66" borderId="0" xfId="0" applyFont="1" applyFill="1" applyBorder="1" applyAlignment="1">
      <alignment horizontal="left" wrapText="1"/>
    </xf>
    <xf numFmtId="0" fontId="8" fillId="66" borderId="0" xfId="0" applyFont="1" applyFill="1" applyBorder="1" applyAlignment="1">
      <alignment horizontal="left" wrapText="1"/>
    </xf>
    <xf numFmtId="257" fontId="137" fillId="66" borderId="0" xfId="0" applyNumberFormat="1" applyFont="1" applyFill="1" applyBorder="1"/>
    <xf numFmtId="257" fontId="10" fillId="66" borderId="41" xfId="0" applyNumberFormat="1" applyFont="1" applyFill="1" applyBorder="1"/>
    <xf numFmtId="257" fontId="10" fillId="66" borderId="46" xfId="0" applyNumberFormat="1" applyFont="1" applyFill="1" applyBorder="1"/>
    <xf numFmtId="258" fontId="9" fillId="66" borderId="9" xfId="0" applyNumberFormat="1" applyFont="1" applyFill="1" applyBorder="1"/>
    <xf numFmtId="257" fontId="11"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57" fontId="9" fillId="66" borderId="0" xfId="0" applyNumberFormat="1" applyFont="1" applyFill="1" applyBorder="1" applyAlignment="1">
      <alignment horizontal="right"/>
    </xf>
    <xf numFmtId="257" fontId="9" fillId="66" borderId="0" xfId="1" applyNumberFormat="1" applyFont="1" applyFill="1"/>
    <xf numFmtId="257" fontId="9" fillId="66" borderId="0" xfId="0" applyNumberFormat="1" applyFont="1" applyFill="1" applyAlignment="1">
      <alignment wrapText="1"/>
    </xf>
    <xf numFmtId="257" fontId="16" fillId="66" borderId="0" xfId="0" applyNumberFormat="1" applyFont="1" applyFill="1" applyBorder="1" applyAlignment="1">
      <alignment horizontal="right"/>
    </xf>
    <xf numFmtId="257" fontId="5" fillId="66" borderId="43" xfId="1" applyNumberFormat="1" applyFont="1" applyFill="1" applyBorder="1" applyAlignment="1">
      <alignment horizontal="right" wrapText="1"/>
    </xf>
    <xf numFmtId="257" fontId="5" fillId="66" borderId="0" xfId="1" applyNumberFormat="1" applyFont="1" applyFill="1" applyBorder="1" applyAlignment="1">
      <alignment horizontal="right" wrapText="1"/>
    </xf>
    <xf numFmtId="257" fontId="134" fillId="66" borderId="0" xfId="1" applyNumberFormat="1" applyFont="1" applyFill="1" applyBorder="1" applyAlignment="1">
      <alignment horizontal="center" wrapText="1"/>
    </xf>
    <xf numFmtId="257" fontId="5" fillId="66" borderId="40" xfId="1" applyNumberFormat="1" applyFont="1" applyFill="1" applyBorder="1" applyAlignment="1">
      <alignment horizontal="right" wrapText="1"/>
    </xf>
    <xf numFmtId="0" fontId="9" fillId="66" borderId="0" xfId="0" applyFont="1" applyFill="1" applyAlignment="1">
      <alignment wrapText="1"/>
    </xf>
    <xf numFmtId="257" fontId="10" fillId="66" borderId="0" xfId="0" applyNumberFormat="1" applyFont="1" applyFill="1"/>
    <xf numFmtId="257" fontId="10" fillId="66" borderId="8" xfId="0" applyNumberFormat="1" applyFont="1" applyFill="1" applyBorder="1"/>
    <xf numFmtId="0" fontId="8" fillId="0" borderId="0" xfId="0" applyFont="1" applyBorder="1"/>
    <xf numFmtId="258" fontId="9" fillId="66" borderId="0" xfId="0" applyNumberFormat="1" applyFont="1" applyFill="1"/>
    <xf numFmtId="258"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57" fontId="5" fillId="0" borderId="0" xfId="1" applyNumberFormat="1" applyFont="1" applyFill="1" applyBorder="1" applyAlignment="1">
      <alignment horizontal="right" wrapText="1"/>
    </xf>
    <xf numFmtId="0" fontId="10" fillId="0" borderId="0" xfId="0" applyFont="1" applyBorder="1" applyAlignment="1">
      <alignment horizontal="left" wrapText="1"/>
    </xf>
    <xf numFmtId="0" fontId="154" fillId="0" borderId="0" xfId="0" applyFont="1"/>
    <xf numFmtId="0" fontId="154"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0" fontId="155"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0" fontId="137" fillId="66" borderId="0" xfId="0" applyFont="1" applyFill="1" applyAlignment="1">
      <alignment vertical="center" wrapText="1"/>
    </xf>
    <xf numFmtId="0" fontId="136" fillId="66" borderId="0" xfId="0" applyFont="1" applyFill="1" applyAlignment="1">
      <alignment vertical="center" wrapText="1"/>
    </xf>
    <xf numFmtId="0" fontId="155" fillId="66" borderId="0" xfId="0" applyFont="1" applyFill="1"/>
    <xf numFmtId="0" fontId="10" fillId="0" borderId="0" xfId="0" applyFont="1" applyAlignment="1">
      <alignment horizontal="center" vertical="center"/>
    </xf>
    <xf numFmtId="0" fontId="156"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3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57" fontId="9" fillId="66" borderId="0" xfId="0" applyNumberFormat="1" applyFont="1" applyFill="1" applyAlignment="1">
      <alignment horizontal="right"/>
    </xf>
    <xf numFmtId="0" fontId="17" fillId="66" borderId="0" xfId="0" applyFont="1" applyFill="1" applyAlignment="1">
      <alignment horizontal="right" vertical="center" wrapText="1"/>
    </xf>
    <xf numFmtId="0" fontId="136" fillId="66" borderId="0" xfId="0" applyFont="1" applyFill="1" applyAlignment="1">
      <alignment horizontal="right" vertical="center" wrapText="1"/>
    </xf>
    <xf numFmtId="0" fontId="10" fillId="0" borderId="0" xfId="0" applyFont="1" applyAlignment="1">
      <alignment horizontal="center" vertical="center" wrapText="1"/>
    </xf>
    <xf numFmtId="257" fontId="137" fillId="66" borderId="0" xfId="0" applyNumberFormat="1" applyFont="1" applyFill="1" applyBorder="1" applyAlignment="1">
      <alignment horizontal="right"/>
    </xf>
    <xf numFmtId="257" fontId="9" fillId="0" borderId="0" xfId="0" applyNumberFormat="1" applyFont="1" applyFill="1" applyBorder="1"/>
    <xf numFmtId="257" fontId="10" fillId="66" borderId="0" xfId="0" applyNumberFormat="1" applyFont="1" applyFill="1" applyBorder="1" applyAlignment="1">
      <alignment horizontal="right"/>
    </xf>
    <xf numFmtId="257" fontId="10" fillId="66" borderId="52" xfId="0" applyNumberFormat="1" applyFont="1" applyFill="1" applyBorder="1" applyAlignment="1">
      <alignment horizontal="right"/>
    </xf>
    <xf numFmtId="257" fontId="10" fillId="66" borderId="48" xfId="0" applyNumberFormat="1" applyFont="1" applyFill="1" applyBorder="1" applyAlignment="1">
      <alignment horizontal="right"/>
    </xf>
    <xf numFmtId="0" fontId="9" fillId="66" borderId="0" xfId="0" applyFont="1" applyFill="1" applyBorder="1" applyAlignment="1">
      <alignment horizontal="center"/>
    </xf>
    <xf numFmtId="0" fontId="5" fillId="66" borderId="0" xfId="0" applyFont="1" applyFill="1" applyAlignment="1">
      <alignment horizontal="center"/>
    </xf>
    <xf numFmtId="0" fontId="5" fillId="66" borderId="0" xfId="0" applyFont="1" applyFill="1" applyBorder="1" applyAlignment="1">
      <alignment horizontal="center"/>
    </xf>
    <xf numFmtId="0" fontId="9" fillId="66" borderId="0" xfId="0" applyFont="1" applyFill="1" applyBorder="1" applyAlignment="1">
      <alignment horizontal="center" wrapText="1"/>
    </xf>
    <xf numFmtId="0" fontId="5" fillId="66" borderId="0" xfId="0" applyFont="1" applyFill="1" applyBorder="1" applyAlignment="1">
      <alignment horizontal="center" wrapText="1"/>
    </xf>
    <xf numFmtId="0" fontId="9" fillId="66" borderId="0" xfId="0" applyFont="1" applyFill="1" applyAlignment="1">
      <alignment horizontal="center"/>
    </xf>
    <xf numFmtId="0" fontId="8" fillId="0" borderId="0" xfId="0" applyFont="1" applyBorder="1" applyAlignment="1">
      <alignment horizontal="center"/>
    </xf>
    <xf numFmtId="0" fontId="10" fillId="66" borderId="0" xfId="0" applyFont="1" applyFill="1" applyBorder="1" applyAlignment="1">
      <alignment vertical="top" wrapText="1"/>
    </xf>
    <xf numFmtId="0" fontId="8" fillId="66" borderId="0" xfId="0" applyFont="1" applyFill="1" applyBorder="1" applyAlignment="1">
      <alignment horizontal="center" wrapText="1"/>
    </xf>
    <xf numFmtId="0" fontId="9" fillId="66" borderId="0" xfId="0" applyFont="1" applyFill="1" applyBorder="1" applyAlignment="1">
      <alignment horizontal="center" vertical="top" wrapText="1"/>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54" fillId="0" borderId="0" xfId="0" applyFont="1" applyAlignment="1">
      <alignment vertical="center"/>
    </xf>
    <xf numFmtId="0" fontId="10" fillId="66" borderId="0" xfId="0" applyFont="1" applyFill="1" applyBorder="1" applyAlignment="1">
      <alignment horizontal="center" vertical="top" wrapText="1"/>
    </xf>
    <xf numFmtId="0" fontId="0" fillId="66" borderId="0" xfId="0" applyFill="1" applyAlignment="1"/>
  </cellXfs>
  <cellStyles count="743">
    <cellStyle name="_x0005__x001c_" xfId="9"/>
    <cellStyle name=" 1" xfId="10"/>
    <cellStyle name=" 2" xfId="11"/>
    <cellStyle name=" 3" xfId="12"/>
    <cellStyle name=" 4" xfId="13"/>
    <cellStyle name="_x000d__x000a_JournalTemplate=C:\COMFO\CTALK\JOURSTD.TPL_x000d__x000a_LbStateAddress=3 3 0 251 1 89 2 311_x000d__x000a_LbStateJou" xfId="14"/>
    <cellStyle name="#" xfId="15"/>
    <cellStyle name="# ##" xfId="16"/>
    <cellStyle name="# ##%" xfId="17"/>
    <cellStyle name="# ##% 2" xfId="652"/>
    <cellStyle name="# 2" xfId="651"/>
    <cellStyle name="#0" xfId="18"/>
    <cellStyle name="#0 2" xfId="653"/>
    <cellStyle name="?????????? [0]_????1" xfId="19"/>
    <cellStyle name="??????????_????1" xfId="20"/>
    <cellStyle name="???????_????1" xfId="21"/>
    <cellStyle name="?’һғһ‚›ү" xfId="22"/>
    <cellStyle name="?’һғһ‚›ү 2" xfId="654"/>
    <cellStyle name="?’ћѓћ‚›‰" xfId="23"/>
    <cellStyle name="?’ћѓћ‚›‰ 2" xfId="655"/>
    <cellStyle name="_080604_RV_taxes" xfId="24"/>
    <cellStyle name="_080606 RV_last" xfId="25"/>
    <cellStyle name="_080606_Leila_upd" xfId="26"/>
    <cellStyle name="_5.1" xfId="27"/>
    <cellStyle name="_A4 TS Metallurg 05-06-07" xfId="28"/>
    <cellStyle name="_AL_ U_ AL_07_Sales_COGS" xfId="29"/>
    <cellStyle name="_Book1" xfId="30"/>
    <cellStyle name="_Book2" xfId="31"/>
    <cellStyle name="_Cash count WPz" xfId="32"/>
    <cellStyle name="_Caspi Neft_06_C 3_Planning Analytical Review_" xfId="33"/>
    <cellStyle name="_Caspi Neft_06_L_Intangible assets_BR_1" xfId="34"/>
    <cellStyle name="_CN_03-05_Transition_21 04 08" xfId="35"/>
    <cellStyle name="_Copy of CN_06_TB_SCK" xfId="36"/>
    <cellStyle name="_Disclosures RV 07" xfId="37"/>
    <cellStyle name="_EB_06_G_Treasury_KTE" xfId="38"/>
    <cellStyle name="_EB_08(6m)_J_Lending_VK, BM" xfId="39"/>
    <cellStyle name="_EB_6months08_G-64_Cash_count" xfId="40"/>
    <cellStyle name="_EB_G_31.12.07_Treasury_BR" xfId="41"/>
    <cellStyle name="_EFPK_K_PPE" xfId="42"/>
    <cellStyle name="_EI G_Securities 07" xfId="43"/>
    <cellStyle name="_F.21_BS_disclosures" xfId="44"/>
    <cellStyle name="_F-2 EFPK_07_TB" xfId="45"/>
    <cellStyle name="_FMIC stock take_Almaty-15.02.08" xfId="46"/>
    <cellStyle name="_G-4 " xfId="47"/>
    <cellStyle name="_I-85 (2)" xfId="48"/>
    <cellStyle name="_J_WP_loans_template" xfId="49"/>
    <cellStyle name="_J-245_weighted average" xfId="50"/>
    <cellStyle name="_Metallurg_K_PPE" xfId="51"/>
    <cellStyle name="_Metallurg_LLC_07_Final_Trial_Balance" xfId="52"/>
    <cellStyle name="_Metallurg_S_Taxes" xfId="53"/>
    <cellStyle name="_My Template" xfId="54"/>
    <cellStyle name="_PERSONAL" xfId="55"/>
    <cellStyle name="_PERSONAL_1" xfId="56"/>
    <cellStyle name="_Rudnenskyi vodokanal_06_U_Sales" xfId="57"/>
    <cellStyle name="_Salary" xfId="58"/>
    <cellStyle name="_Sheet1" xfId="59"/>
    <cellStyle name="_TB_2006_final" xfId="60"/>
    <cellStyle name="_U_ AL_07_Sales_COGS" xfId="61"/>
    <cellStyle name="_U_Revenue_CN_07" xfId="62"/>
    <cellStyle name="_UMZ_2006_K_PPE_AinurZh_1st_review" xfId="63"/>
    <cellStyle name="_X_PL_RLKZ_WP_ATA_Sharip.D" xfId="64"/>
    <cellStyle name="_Дебиторка по цессии (нояб 2008) финал" xfId="65"/>
    <cellStyle name="_Копия УТВЕРЖДЕННЫЙ БЮДЖЕТ на 2004 год(формат КМГ)" xfId="66"/>
    <cellStyle name="_Прил_15_311208" xfId="67"/>
    <cellStyle name="_Прил_15_311208_02.02" xfId="68"/>
    <cellStyle name="”?ќђќ‘ћ‚›‰" xfId="71"/>
    <cellStyle name="”?қђқ‘һ‚›ү" xfId="70"/>
    <cellStyle name="”?љ‘?ђһ‚ђққ›ү" xfId="72"/>
    <cellStyle name="”?љ‘?ђћ‚ђќќ›‰" xfId="73"/>
    <cellStyle name="”€ќђќ‘ћ‚›‰" xfId="75"/>
    <cellStyle name="”€қђқ‘һ‚›ү" xfId="74"/>
    <cellStyle name="”€љ‘€ђһ‚ђққ›ү" xfId="76"/>
    <cellStyle name="”€љ‘€ђћ‚ђќќ›‰" xfId="77"/>
    <cellStyle name="”ќђќ‘ћ‚›‰" xfId="78"/>
    <cellStyle name="”љ‘ђћ‚ђќќ›‰" xfId="79"/>
    <cellStyle name="„…ќ…†ќ›‰" xfId="80"/>
    <cellStyle name="„…қ…†қ›ү" xfId="81"/>
    <cellStyle name="€’һғһ‚›ү" xfId="87"/>
    <cellStyle name="€’һғһ‚›ү 2" xfId="657"/>
    <cellStyle name="€’ћѓћ‚›‰" xfId="88"/>
    <cellStyle name="€’ћѓћ‚›‰ 2" xfId="658"/>
    <cellStyle name="=C:\WINDOWS\SYSTEM32\COMMAND.COM" xfId="82"/>
    <cellStyle name="‡ђѓћ‹ћ‚ћљ1" xfId="83"/>
    <cellStyle name="‡ђѓћ‹ћ‚ћљ2" xfId="84"/>
    <cellStyle name="•W_laroux" xfId="85"/>
    <cellStyle name="•WЏЂ_ЉO‰?—a‹?" xfId="86"/>
    <cellStyle name="’ћѓћ‚›‰" xfId="69"/>
    <cellStyle name="’ћѓћ‚›‰ 2" xfId="656"/>
    <cellStyle name="W_OÝaà" xfId="599"/>
    <cellStyle name="0.00%" xfId="89"/>
    <cellStyle name="0.00% 2" xfId="659"/>
    <cellStyle name="1 000 Kc_List1" xfId="90"/>
    <cellStyle name="1.0 TITLE" xfId="91"/>
    <cellStyle name="1.1 TITLE" xfId="92"/>
    <cellStyle name="1Normal" xfId="93"/>
    <cellStyle name="20% - Accent1 2" xfId="94"/>
    <cellStyle name="20% - Accent1 3" xfId="95"/>
    <cellStyle name="20% - Accent1 4" xfId="96"/>
    <cellStyle name="20% - Accent1 5" xfId="97"/>
    <cellStyle name="20% - Accent1 6" xfId="98"/>
    <cellStyle name="20% - Accent2 2" xfId="99"/>
    <cellStyle name="20% - Accent2 3" xfId="100"/>
    <cellStyle name="20% - Accent2 4" xfId="101"/>
    <cellStyle name="20% - Accent2 5" xfId="102"/>
    <cellStyle name="20% - Accent2 6" xfId="103"/>
    <cellStyle name="20% - Accent3 2" xfId="104"/>
    <cellStyle name="20% - Accent3 3" xfId="105"/>
    <cellStyle name="20% - Accent3 4" xfId="106"/>
    <cellStyle name="20% - Accent3 5" xfId="107"/>
    <cellStyle name="20% - Accent3 6" xfId="108"/>
    <cellStyle name="20% - Accent4 2" xfId="109"/>
    <cellStyle name="20% - Accent4 3" xfId="110"/>
    <cellStyle name="20% - Accent4 4" xfId="111"/>
    <cellStyle name="20% - Accent4 5" xfId="112"/>
    <cellStyle name="20% - Accent4 6" xfId="113"/>
    <cellStyle name="20% - Accent5 2" xfId="114"/>
    <cellStyle name="20% - Accent5 3" xfId="115"/>
    <cellStyle name="20% - Accent5 4" xfId="116"/>
    <cellStyle name="20% - Accent5 5" xfId="117"/>
    <cellStyle name="20% - Accent5 6" xfId="118"/>
    <cellStyle name="20% - Accent6 2" xfId="119"/>
    <cellStyle name="20% - Accent6 3" xfId="120"/>
    <cellStyle name="20% - Accent6 4" xfId="121"/>
    <cellStyle name="20% - Accent6 5" xfId="122"/>
    <cellStyle name="20% - Accent6 6" xfId="123"/>
    <cellStyle name="20% - Акцент1 2" xfId="124"/>
    <cellStyle name="20% - Акцент1 3" xfId="660"/>
    <cellStyle name="20% - Акцент2 2" xfId="125"/>
    <cellStyle name="20% - Акцент2 3" xfId="661"/>
    <cellStyle name="20% - Акцент3 2" xfId="126"/>
    <cellStyle name="20% - Акцент3 3" xfId="662"/>
    <cellStyle name="20% - Акцент4 2" xfId="127"/>
    <cellStyle name="20% - Акцент4 3" xfId="663"/>
    <cellStyle name="20% - Акцент5 2" xfId="128"/>
    <cellStyle name="20% - Акцент5 3" xfId="664"/>
    <cellStyle name="20% - Акцент6 2" xfId="129"/>
    <cellStyle name="20% - Акцент6 3" xfId="665"/>
    <cellStyle name="40% - Accent1 2" xfId="130"/>
    <cellStyle name="40% - Accent1 3" xfId="131"/>
    <cellStyle name="40% - Accent1 4" xfId="132"/>
    <cellStyle name="40% - Accent1 5" xfId="133"/>
    <cellStyle name="40% - Accent1 6" xfId="134"/>
    <cellStyle name="40% - Accent2 2" xfId="135"/>
    <cellStyle name="40% - Accent2 3" xfId="136"/>
    <cellStyle name="40% - Accent2 4" xfId="137"/>
    <cellStyle name="40% - Accent2 5" xfId="138"/>
    <cellStyle name="40% - Accent2 6" xfId="139"/>
    <cellStyle name="40% - Accent3 2" xfId="140"/>
    <cellStyle name="40% - Accent3 3" xfId="141"/>
    <cellStyle name="40% - Accent3 4" xfId="142"/>
    <cellStyle name="40% - Accent3 5" xfId="143"/>
    <cellStyle name="40% - Accent3 6" xfId="144"/>
    <cellStyle name="40% - Accent4 2" xfId="145"/>
    <cellStyle name="40% - Accent4 3" xfId="146"/>
    <cellStyle name="40% - Accent4 4" xfId="147"/>
    <cellStyle name="40% - Accent4 5" xfId="148"/>
    <cellStyle name="40% - Accent4 6" xfId="149"/>
    <cellStyle name="40% - Accent5 2" xfId="150"/>
    <cellStyle name="40% - Accent5 3" xfId="151"/>
    <cellStyle name="40% - Accent5 4" xfId="152"/>
    <cellStyle name="40% - Accent5 5" xfId="153"/>
    <cellStyle name="40% - Accent5 6" xfId="154"/>
    <cellStyle name="40% - Accent6 2" xfId="155"/>
    <cellStyle name="40% - Accent6 3" xfId="156"/>
    <cellStyle name="40% - Accent6 4" xfId="157"/>
    <cellStyle name="40% - Accent6 5" xfId="158"/>
    <cellStyle name="40% - Accent6 6" xfId="159"/>
    <cellStyle name="40% - Акцент1 2" xfId="160"/>
    <cellStyle name="40% - Акцент1 3" xfId="666"/>
    <cellStyle name="40% - Акцент2 2" xfId="161"/>
    <cellStyle name="40% - Акцент2 3" xfId="667"/>
    <cellStyle name="40% - Акцент3 2" xfId="162"/>
    <cellStyle name="40% - Акцент3 3" xfId="668"/>
    <cellStyle name="40% - Акцент4 2" xfId="163"/>
    <cellStyle name="40% - Акцент4 3" xfId="669"/>
    <cellStyle name="40% - Акцент5 2" xfId="164"/>
    <cellStyle name="40% - Акцент5 3" xfId="670"/>
    <cellStyle name="40% - Акцент6 2" xfId="165"/>
    <cellStyle name="40% - Акцент6 3" xfId="671"/>
    <cellStyle name="60% - Accent1 2" xfId="166"/>
    <cellStyle name="60% - Accent1 3" xfId="167"/>
    <cellStyle name="60% - Accent1 4" xfId="168"/>
    <cellStyle name="60% - Accent1 5" xfId="169"/>
    <cellStyle name="60% - Accent1 6" xfId="170"/>
    <cellStyle name="60% - Accent2 2" xfId="171"/>
    <cellStyle name="60% - Accent2 3" xfId="172"/>
    <cellStyle name="60% - Accent2 4" xfId="173"/>
    <cellStyle name="60% - Accent2 5" xfId="174"/>
    <cellStyle name="60% - Accent2 6" xfId="175"/>
    <cellStyle name="60% - Accent3 2" xfId="176"/>
    <cellStyle name="60% - Accent3 3" xfId="177"/>
    <cellStyle name="60% - Accent3 4" xfId="178"/>
    <cellStyle name="60% - Accent3 5" xfId="179"/>
    <cellStyle name="60% - Accent3 6" xfId="180"/>
    <cellStyle name="60% - Accent4 2" xfId="181"/>
    <cellStyle name="60% - Accent4 3" xfId="182"/>
    <cellStyle name="60% - Accent4 4" xfId="183"/>
    <cellStyle name="60% - Accent4 5" xfId="184"/>
    <cellStyle name="60% - Accent4 6" xfId="185"/>
    <cellStyle name="60% - Accent5 2" xfId="186"/>
    <cellStyle name="60% - Accent5 3" xfId="187"/>
    <cellStyle name="60% - Accent5 4" xfId="188"/>
    <cellStyle name="60% - Accent5 5" xfId="189"/>
    <cellStyle name="60% - Accent5 6" xfId="190"/>
    <cellStyle name="60% - Accent6 2" xfId="191"/>
    <cellStyle name="60% - Accent6 3" xfId="192"/>
    <cellStyle name="60% - Accent6 4" xfId="193"/>
    <cellStyle name="60% - Accent6 5" xfId="194"/>
    <cellStyle name="60% - Accent6 6" xfId="195"/>
    <cellStyle name="60% - Акцент1 2" xfId="196"/>
    <cellStyle name="60% - Акцент1 3" xfId="672"/>
    <cellStyle name="60% - Акцент2 2" xfId="197"/>
    <cellStyle name="60% - Акцент2 3" xfId="673"/>
    <cellStyle name="60% - Акцент3 2" xfId="198"/>
    <cellStyle name="60% - Акцент3 3" xfId="674"/>
    <cellStyle name="60% - Акцент4 2" xfId="199"/>
    <cellStyle name="60% - Акцент4 3" xfId="675"/>
    <cellStyle name="60% - Акцент5 2" xfId="200"/>
    <cellStyle name="60% - Акцент5 3" xfId="676"/>
    <cellStyle name="60% - Акцент6 2" xfId="201"/>
    <cellStyle name="60% - Акцент6 3" xfId="677"/>
    <cellStyle name="Äåíåæíûé [0]_PERSONAL" xfId="202"/>
    <cellStyle name="Äåíåæíûé_PERSONAL" xfId="203"/>
    <cellStyle name="Accent1 2" xfId="204"/>
    <cellStyle name="Accent1 3" xfId="205"/>
    <cellStyle name="Accent1 4" xfId="206"/>
    <cellStyle name="Accent1 5" xfId="207"/>
    <cellStyle name="Accent1 6" xfId="208"/>
    <cellStyle name="Accent2 2" xfId="209"/>
    <cellStyle name="Accent2 3" xfId="210"/>
    <cellStyle name="Accent2 4" xfId="211"/>
    <cellStyle name="Accent2 5" xfId="212"/>
    <cellStyle name="Accent2 6" xfId="213"/>
    <cellStyle name="Accent3 2" xfId="214"/>
    <cellStyle name="Accent3 3" xfId="215"/>
    <cellStyle name="Accent3 4" xfId="216"/>
    <cellStyle name="Accent3 5" xfId="217"/>
    <cellStyle name="Accent3 6" xfId="218"/>
    <cellStyle name="Accent4 2" xfId="219"/>
    <cellStyle name="Accent4 3" xfId="220"/>
    <cellStyle name="Accent4 4" xfId="221"/>
    <cellStyle name="Accent4 5" xfId="222"/>
    <cellStyle name="Accent4 6" xfId="223"/>
    <cellStyle name="Accent5 2" xfId="224"/>
    <cellStyle name="Accent5 3" xfId="225"/>
    <cellStyle name="Accent5 4" xfId="226"/>
    <cellStyle name="Accent5 5" xfId="227"/>
    <cellStyle name="Accent5 6" xfId="228"/>
    <cellStyle name="Accent6 2" xfId="229"/>
    <cellStyle name="Accent6 3" xfId="230"/>
    <cellStyle name="Accent6 4" xfId="231"/>
    <cellStyle name="Accent6 5" xfId="232"/>
    <cellStyle name="Accent6 6" xfId="233"/>
    <cellStyle name="ACIKLAMA" xfId="234"/>
    <cellStyle name="args.style" xfId="235"/>
    <cellStyle name="Bad 2" xfId="236"/>
    <cellStyle name="Bad 3" xfId="237"/>
    <cellStyle name="Bad 4" xfId="238"/>
    <cellStyle name="Bad 5" xfId="239"/>
    <cellStyle name="Bad 6" xfId="240"/>
    <cellStyle name="BASLIK" xfId="241"/>
    <cellStyle name="BASLIKl" xfId="242"/>
    <cellStyle name="Body" xfId="243"/>
    <cellStyle name="Border" xfId="244"/>
    <cellStyle name="Border 2" xfId="678"/>
    <cellStyle name="Calc Currency (0)" xfId="245"/>
    <cellStyle name="Calc Currency (2)" xfId="246"/>
    <cellStyle name="Calc Percent (0)" xfId="247"/>
    <cellStyle name="Calc Percent (1)" xfId="248"/>
    <cellStyle name="Calc Percent (2)" xfId="249"/>
    <cellStyle name="Calc Units (0)" xfId="250"/>
    <cellStyle name="Calc Units (1)" xfId="251"/>
    <cellStyle name="Calc Units (2)" xfId="252"/>
    <cellStyle name="Calculation 2" xfId="253"/>
    <cellStyle name="Calculation 2 2" xfId="679"/>
    <cellStyle name="Calculation 3" xfId="254"/>
    <cellStyle name="Calculation 3 2" xfId="680"/>
    <cellStyle name="Calculation 4" xfId="255"/>
    <cellStyle name="Calculation 4 2" xfId="681"/>
    <cellStyle name="Calculation 5" xfId="256"/>
    <cellStyle name="Calculation 5 2" xfId="682"/>
    <cellStyle name="Calculation 6" xfId="257"/>
    <cellStyle name="Calculation 6 2" xfId="683"/>
    <cellStyle name="carky [0]_List1" xfId="258"/>
    <cellStyle name="carky_List1" xfId="259"/>
    <cellStyle name="Centered Heading" xfId="260"/>
    <cellStyle name="Check Cell 2" xfId="261"/>
    <cellStyle name="Check Cell 3" xfId="262"/>
    <cellStyle name="Check Cell 4" xfId="263"/>
    <cellStyle name="Check Cell 5" xfId="264"/>
    <cellStyle name="Check Cell 6" xfId="265"/>
    <cellStyle name="Column_Title" xfId="266"/>
    <cellStyle name="Comma  - Style1" xfId="267"/>
    <cellStyle name="Comma  - Style2" xfId="268"/>
    <cellStyle name="Comma  - Style3" xfId="269"/>
    <cellStyle name="Comma  - Style4" xfId="270"/>
    <cellStyle name="Comma  - Style5" xfId="271"/>
    <cellStyle name="Comma %" xfId="272"/>
    <cellStyle name="Comma [0] 2" xfId="273"/>
    <cellStyle name="Comma [0] 2 2" xfId="274"/>
    <cellStyle name="Comma [00]" xfId="275"/>
    <cellStyle name="Comma 0.0" xfId="276"/>
    <cellStyle name="Comma 0.0%" xfId="277"/>
    <cellStyle name="Comma 0.00" xfId="278"/>
    <cellStyle name="Comma 0.00%" xfId="279"/>
    <cellStyle name="Comma 0.000" xfId="280"/>
    <cellStyle name="Comma 0.000%" xfId="281"/>
    <cellStyle name="Comma 12" xfId="282"/>
    <cellStyle name="Comma 13" xfId="283"/>
    <cellStyle name="Comma 15" xfId="284"/>
    <cellStyle name="Comma 16" xfId="285"/>
    <cellStyle name="Comma 19" xfId="286"/>
    <cellStyle name="Comma 2" xfId="287"/>
    <cellStyle name="Comma 2 2" xfId="288"/>
    <cellStyle name="Comma 2 3" xfId="289"/>
    <cellStyle name="Comma 2_расчеты по Ak Erke от кпмг" xfId="290"/>
    <cellStyle name="Comma 3" xfId="291"/>
    <cellStyle name="Comma 3 2" xfId="292"/>
    <cellStyle name="Comma 4" xfId="293"/>
    <cellStyle name="Comma 4 2" xfId="294"/>
    <cellStyle name="Comma 4_F2_EB_2010_TB_31 12 10_for Bank" xfId="295"/>
    <cellStyle name="Comma 5" xfId="296"/>
    <cellStyle name="Comma 6" xfId="297"/>
    <cellStyle name="Comma_2005" xfId="298"/>
    <cellStyle name="Comma0" xfId="299"/>
    <cellStyle name="Company Name" xfId="300"/>
    <cellStyle name="Copied" xfId="301"/>
    <cellStyle name="COST1" xfId="302"/>
    <cellStyle name="CR Comma" xfId="303"/>
    <cellStyle name="CR Currency" xfId="304"/>
    <cellStyle name="Credit" xfId="305"/>
    <cellStyle name="Credit subtotal" xfId="306"/>
    <cellStyle name="Credit subtotal 2" xfId="684"/>
    <cellStyle name="Credit Total" xfId="307"/>
    <cellStyle name="Credit Total 2" xfId="685"/>
    <cellStyle name="Currency %" xfId="308"/>
    <cellStyle name="Currency [0] 2" xfId="309"/>
    <cellStyle name="Currency [00]" xfId="310"/>
    <cellStyle name="Currency 0.0" xfId="311"/>
    <cellStyle name="Currency 0.0%" xfId="312"/>
    <cellStyle name="Currency 0.0_AL_ U_ AL_07_Sales_COGS" xfId="313"/>
    <cellStyle name="Currency 0.00" xfId="314"/>
    <cellStyle name="Currency 0.00%" xfId="315"/>
    <cellStyle name="Currency 0.00_AL_ U_ AL_07_Sales_COGS" xfId="316"/>
    <cellStyle name="Currency 0.000" xfId="317"/>
    <cellStyle name="Currency 0.000%" xfId="318"/>
    <cellStyle name="Currency 0.000_AL_ U_ AL_07_Sales_COGS" xfId="319"/>
    <cellStyle name="Currency EN" xfId="320"/>
    <cellStyle name="Currency EN 2" xfId="686"/>
    <cellStyle name="Currency RU" xfId="321"/>
    <cellStyle name="Currency RU 2" xfId="687"/>
    <cellStyle name="Currency0" xfId="322"/>
    <cellStyle name="d" xfId="323"/>
    <cellStyle name="d 2" xfId="688"/>
    <cellStyle name="Date" xfId="324"/>
    <cellStyle name="Date Short" xfId="325"/>
    <cellStyle name="Debit" xfId="326"/>
    <cellStyle name="Debit subtotal" xfId="327"/>
    <cellStyle name="Debit subtotal 2" xfId="689"/>
    <cellStyle name="Debit Total" xfId="328"/>
    <cellStyle name="Debit Total 2" xfId="690"/>
    <cellStyle name="DELTA" xfId="329"/>
    <cellStyle name="Dezimal__Utopia Index Index und Guidance (Deutsch)" xfId="330"/>
    <cellStyle name="Dziesietny [0]_GR (2)" xfId="331"/>
    <cellStyle name="Dziesietny_GR (2)" xfId="332"/>
    <cellStyle name="E&amp;Y House" xfId="333"/>
    <cellStyle name="Enter Currency (0)" xfId="334"/>
    <cellStyle name="Enter Currency (2)" xfId="335"/>
    <cellStyle name="Enter Units (0)" xfId="336"/>
    <cellStyle name="Enter Units (1)" xfId="337"/>
    <cellStyle name="Enter Units (2)" xfId="338"/>
    <cellStyle name="Entered" xfId="339"/>
    <cellStyle name="Euro" xfId="340"/>
    <cellStyle name="ew" xfId="341"/>
    <cellStyle name="Explanatory Text 2" xfId="342"/>
    <cellStyle name="Explanatory Text 3" xfId="343"/>
    <cellStyle name="Explanatory Text 4" xfId="344"/>
    <cellStyle name="Explanatory Text 5" xfId="345"/>
    <cellStyle name="Explanatory Text 6" xfId="346"/>
    <cellStyle name="F?ljde hyperl?nken_F-reports" xfId="347"/>
    <cellStyle name="Fixed" xfId="348"/>
    <cellStyle name="FIYAT" xfId="349"/>
    <cellStyle name="Följde hyperlänken_F-reports" xfId="350"/>
    <cellStyle name="Format Number Column" xfId="351"/>
    <cellStyle name="g" xfId="352"/>
    <cellStyle name="g_Invoice GI" xfId="353"/>
    <cellStyle name="g_Invoice GI_Tsesna Mak_2008_ K_PPE_DI" xfId="354"/>
    <cellStyle name="g_Tsesna Mak_2008_ K_PPE_DI" xfId="355"/>
    <cellStyle name="general" xfId="356"/>
    <cellStyle name="Good 2" xfId="357"/>
    <cellStyle name="Good 3" xfId="358"/>
    <cellStyle name="Good 4" xfId="359"/>
    <cellStyle name="Good 5" xfId="360"/>
    <cellStyle name="Good 6" xfId="361"/>
    <cellStyle name="Grey" xfId="362"/>
    <cellStyle name="GRUP" xfId="363"/>
    <cellStyle name="HEADER" xfId="364"/>
    <cellStyle name="Header1" xfId="365"/>
    <cellStyle name="Header2" xfId="366"/>
    <cellStyle name="Header2 2" xfId="691"/>
    <cellStyle name="Heading" xfId="367"/>
    <cellStyle name="Heading 1 2" xfId="368"/>
    <cellStyle name="Heading 1 3" xfId="369"/>
    <cellStyle name="Heading 1 4" xfId="370"/>
    <cellStyle name="Heading 1 5" xfId="371"/>
    <cellStyle name="Heading 1 6" xfId="372"/>
    <cellStyle name="Heading 2 2" xfId="373"/>
    <cellStyle name="Heading 2 3" xfId="374"/>
    <cellStyle name="Heading 2 4" xfId="375"/>
    <cellStyle name="Heading 2 5" xfId="376"/>
    <cellStyle name="Heading 2 6" xfId="377"/>
    <cellStyle name="Heading 3 2" xfId="378"/>
    <cellStyle name="Heading 3 3" xfId="379"/>
    <cellStyle name="Heading 3 4" xfId="380"/>
    <cellStyle name="Heading 3 5" xfId="381"/>
    <cellStyle name="Heading 3 6" xfId="382"/>
    <cellStyle name="Heading 4 2" xfId="383"/>
    <cellStyle name="Heading 4 3" xfId="384"/>
    <cellStyle name="Heading 4 4" xfId="385"/>
    <cellStyle name="Heading 4 5" xfId="386"/>
    <cellStyle name="Heading 4 6" xfId="387"/>
    <cellStyle name="Heading No Underline" xfId="388"/>
    <cellStyle name="Heading With Underline" xfId="389"/>
    <cellStyle name="Hyperl?nk_F-reports" xfId="390"/>
    <cellStyle name="Hyperlänk_F-reports" xfId="391"/>
    <cellStyle name="Hyperlink 2" xfId="392"/>
    <cellStyle name="Îáû÷íûé_Adv Reconc_1" xfId="393"/>
    <cellStyle name="Input [yellow]" xfId="394"/>
    <cellStyle name="Input [yellow] 2" xfId="692"/>
    <cellStyle name="Input 2" xfId="395"/>
    <cellStyle name="Input 2 2" xfId="693"/>
    <cellStyle name="Input 3" xfId="396"/>
    <cellStyle name="Input 3 2" xfId="694"/>
    <cellStyle name="Input 4" xfId="397"/>
    <cellStyle name="Input 4 2" xfId="695"/>
    <cellStyle name="Input 5" xfId="398"/>
    <cellStyle name="Input 5 2" xfId="696"/>
    <cellStyle name="Input 6" xfId="399"/>
    <cellStyle name="Input 6 2" xfId="697"/>
    <cellStyle name="Input Box" xfId="400"/>
    <cellStyle name="Input Box 2" xfId="698"/>
    <cellStyle name="Input Cells" xfId="401"/>
    <cellStyle name="Inputnumbaccid" xfId="402"/>
    <cellStyle name="Inpyear" xfId="403"/>
    <cellStyle name="International" xfId="404"/>
    <cellStyle name="International1" xfId="405"/>
    <cellStyle name="Ivan" xfId="406"/>
    <cellStyle name="KPMG Heading 1" xfId="407"/>
    <cellStyle name="KPMG Heading 2" xfId="408"/>
    <cellStyle name="KPMG Heading 3" xfId="409"/>
    <cellStyle name="KPMG Heading 4" xfId="410"/>
    <cellStyle name="KPMG Normal" xfId="411"/>
    <cellStyle name="KPMG Normal Text" xfId="412"/>
    <cellStyle name="KPMG Normal_Cash_flow_consol_05.04" xfId="413"/>
    <cellStyle name="Link Currency (0)" xfId="414"/>
    <cellStyle name="Link Currency (2)" xfId="415"/>
    <cellStyle name="Link Units (0)" xfId="416"/>
    <cellStyle name="Link Units (1)" xfId="417"/>
    <cellStyle name="Link Units (2)" xfId="418"/>
    <cellStyle name="Linked Cell 2" xfId="419"/>
    <cellStyle name="Linked Cell 3" xfId="420"/>
    <cellStyle name="Linked Cell 4" xfId="421"/>
    <cellStyle name="Linked Cell 5" xfId="422"/>
    <cellStyle name="Linked Cell 6" xfId="423"/>
    <cellStyle name="Linked Cells" xfId="424"/>
    <cellStyle name="MAINHEADER" xfId="425"/>
    <cellStyle name="MARKA" xfId="426"/>
    <cellStyle name="meny_List1" xfId="427"/>
    <cellStyle name="Millares [0]_pldt" xfId="428"/>
    <cellStyle name="Millares_pldt" xfId="429"/>
    <cellStyle name="Milliers [0]_!!!GO" xfId="430"/>
    <cellStyle name="Milliers_!!!GO" xfId="431"/>
    <cellStyle name="MODEL" xfId="432"/>
    <cellStyle name="Moeda [0]_PERSONAL" xfId="433"/>
    <cellStyle name="Moeda_PERSONAL" xfId="434"/>
    <cellStyle name="Moneda [0]_pldt" xfId="435"/>
    <cellStyle name="Moneda_pldt" xfId="436"/>
    <cellStyle name="Monétaire [0]_!!!GO" xfId="437"/>
    <cellStyle name="Monétaire_!!!GO" xfId="438"/>
    <cellStyle name="Nameenter" xfId="439"/>
    <cellStyle name="Neutral 2" xfId="440"/>
    <cellStyle name="Neutral 3" xfId="441"/>
    <cellStyle name="Neutral 4" xfId="442"/>
    <cellStyle name="Neutral 5" xfId="443"/>
    <cellStyle name="Neutral 6" xfId="444"/>
    <cellStyle name="Norma11l" xfId="445"/>
    <cellStyle name="Normal - Style1" xfId="446"/>
    <cellStyle name="Normal 10" xfId="447"/>
    <cellStyle name="Normal 11" xfId="448"/>
    <cellStyle name="Normal 12" xfId="449"/>
    <cellStyle name="Normal 14" xfId="450"/>
    <cellStyle name="Normal 15" xfId="451"/>
    <cellStyle name="Normal 16" xfId="452"/>
    <cellStyle name="Normal 17" xfId="453"/>
    <cellStyle name="Normal 18" xfId="454"/>
    <cellStyle name="Normal 19" xfId="455"/>
    <cellStyle name="Normal 2" xfId="2"/>
    <cellStyle name="Normal 2 2" xfId="456"/>
    <cellStyle name="Normal 2 2 2" xfId="457"/>
    <cellStyle name="Normal 2 2_расчеты по Ak Erke от кпмг" xfId="458"/>
    <cellStyle name="Normal 2 3" xfId="459"/>
    <cellStyle name="Normal 2_EB_2010_SAD" xfId="460"/>
    <cellStyle name="Normal 20" xfId="461"/>
    <cellStyle name="Normal 25" xfId="462"/>
    <cellStyle name="Normal 3" xfId="3"/>
    <cellStyle name="Normal 3 2" xfId="463"/>
    <cellStyle name="Normal 3 2 2" xfId="464"/>
    <cellStyle name="Normal 3 3" xfId="465"/>
    <cellStyle name="Normal 4" xfId="466"/>
    <cellStyle name="Normal 4 2" xfId="467"/>
    <cellStyle name="Normal 4 3" xfId="468"/>
    <cellStyle name="Normal 4_пробный баланс 2010 г 14 марта" xfId="469"/>
    <cellStyle name="Normal 5" xfId="470"/>
    <cellStyle name="Normal 6" xfId="471"/>
    <cellStyle name="Normal 6 2" xfId="472"/>
    <cellStyle name="Normal 6 2 2" xfId="473"/>
    <cellStyle name="Normal 6 3" xfId="474"/>
    <cellStyle name="Normal 6_F2_EB_2010_TB_31 12 10_for Bank" xfId="475"/>
    <cellStyle name="Normal 7" xfId="476"/>
    <cellStyle name="Normal 8" xfId="477"/>
    <cellStyle name="Normal 9" xfId="478"/>
    <cellStyle name="Normal 9 2" xfId="479"/>
    <cellStyle name="Normal_700-Н - Dec'03" xfId="480"/>
    <cellStyle name="normalni_laroux" xfId="481"/>
    <cellStyle name="Normalny_24. 02. 97." xfId="482"/>
    <cellStyle name="Note 2" xfId="483"/>
    <cellStyle name="Note 2 2" xfId="699"/>
    <cellStyle name="Note 3" xfId="484"/>
    <cellStyle name="Note 3 2" xfId="700"/>
    <cellStyle name="Note 4" xfId="485"/>
    <cellStyle name="Note 4 2" xfId="701"/>
    <cellStyle name="Note 5" xfId="486"/>
    <cellStyle name="Note 5 2" xfId="702"/>
    <cellStyle name="Note 6" xfId="487"/>
    <cellStyle name="Note 6 2" xfId="703"/>
    <cellStyle name="Note 7" xfId="488"/>
    <cellStyle name="Note 7 2" xfId="704"/>
    <cellStyle name="Number0DecimalStyle" xfId="489"/>
    <cellStyle name="Number10DecimalStyle" xfId="490"/>
    <cellStyle name="Number1DecimalStyle" xfId="491"/>
    <cellStyle name="Number2DecimalStyle" xfId="492"/>
    <cellStyle name="Number3DecimalStyle" xfId="493"/>
    <cellStyle name="Number4DecimalStyle" xfId="494"/>
    <cellStyle name="Number5DecimalStyle" xfId="495"/>
    <cellStyle name="Number6DecimalStyle" xfId="496"/>
    <cellStyle name="Number7DecimalStyle" xfId="497"/>
    <cellStyle name="Number8DecimalStyle" xfId="498"/>
    <cellStyle name="Number9DecimalStyle" xfId="499"/>
    <cellStyle name="Ôčíŕíńîâűé [0]_ďđĺäďđ-110_ďđĺäďđ-110 (2)" xfId="500"/>
    <cellStyle name="Œ…‹æØ‚è [0.00]_!!!GO" xfId="501"/>
    <cellStyle name="Œ…‹æØ‚è_!!!GO" xfId="502"/>
    <cellStyle name="Ôèíàíñîâûé [0]_Ëèñò1" xfId="503"/>
    <cellStyle name="Ôèíàíñîâûé_Ëèñò1" xfId="504"/>
    <cellStyle name="Òûñÿ÷è [0]_cogs" xfId="505"/>
    <cellStyle name="Òûñÿ÷è_cogs" xfId="506"/>
    <cellStyle name="Output 2" xfId="507"/>
    <cellStyle name="Output 2 2" xfId="705"/>
    <cellStyle name="Output 3" xfId="508"/>
    <cellStyle name="Output 3 2" xfId="706"/>
    <cellStyle name="Output 4" xfId="509"/>
    <cellStyle name="Output 4 2" xfId="707"/>
    <cellStyle name="Output 5" xfId="510"/>
    <cellStyle name="Output 5 2" xfId="708"/>
    <cellStyle name="Output 6" xfId="511"/>
    <cellStyle name="Output 6 2" xfId="709"/>
    <cellStyle name="paint" xfId="512"/>
    <cellStyle name="per.style" xfId="513"/>
    <cellStyle name="Percent %" xfId="514"/>
    <cellStyle name="Percent % Long Underline" xfId="515"/>
    <cellStyle name="Percent %_Worksheet in  US Financial Statements Ref. Workbook - Single Co" xfId="516"/>
    <cellStyle name="Percent (0)" xfId="517"/>
    <cellStyle name="Percent [0]" xfId="518"/>
    <cellStyle name="Percent [00]" xfId="519"/>
    <cellStyle name="Percent [2]" xfId="520"/>
    <cellStyle name="Percent 0.0%" xfId="521"/>
    <cellStyle name="Percent 0.0% Long Underline" xfId="522"/>
    <cellStyle name="Percent 0.00%" xfId="523"/>
    <cellStyle name="Percent 0.00% Long Underline" xfId="524"/>
    <cellStyle name="Percent 0.00%_5690 Ceiling test for client KZ (1)" xfId="525"/>
    <cellStyle name="Percent 0.000%" xfId="526"/>
    <cellStyle name="Percent 0.000% Long Underline" xfId="527"/>
    <cellStyle name="Percent 11" xfId="528"/>
    <cellStyle name="Percent 16" xfId="529"/>
    <cellStyle name="Percent 2" xfId="530"/>
    <cellStyle name="Percent 2 2" xfId="531"/>
    <cellStyle name="Percent 20" xfId="532"/>
    <cellStyle name="Percent 21" xfId="533"/>
    <cellStyle name="Percent 3" xfId="534"/>
    <cellStyle name="Percent 3 2" xfId="535"/>
    <cellStyle name="Percent 4" xfId="536"/>
    <cellStyle name="Percent 5" xfId="537"/>
    <cellStyle name="PrePop Currency (0)" xfId="538"/>
    <cellStyle name="PrePop Currency (2)" xfId="539"/>
    <cellStyle name="PrePop Units (0)" xfId="540"/>
    <cellStyle name="PrePop Units (1)" xfId="541"/>
    <cellStyle name="PrePop Units (2)" xfId="542"/>
    <cellStyle name="pricing" xfId="543"/>
    <cellStyle name="PSChar" xfId="544"/>
    <cellStyle name="qq" xfId="545"/>
    <cellStyle name="RevList" xfId="546"/>
    <cellStyle name="SEEntry" xfId="547"/>
    <cellStyle name="Separador de milhares [0]_PERSONAL" xfId="548"/>
    <cellStyle name="Separador de milhares_PERSONAL" xfId="549"/>
    <cellStyle name="small" xfId="550"/>
    <cellStyle name="SPOl" xfId="551"/>
    <cellStyle name="Standard__Utopia Index Index und Guidance (Deutsch)" xfId="552"/>
    <cellStyle name="Style 1" xfId="553"/>
    <cellStyle name="Style 1 2" xfId="4"/>
    <cellStyle name="Style 1 3" xfId="554"/>
    <cellStyle name="Style 1 4" xfId="555"/>
    <cellStyle name="Style 1 5" xfId="556"/>
    <cellStyle name="Style 1 6" xfId="557"/>
    <cellStyle name="Style 1 7" xfId="558"/>
    <cellStyle name="Style 1 8" xfId="559"/>
    <cellStyle name="Style 1_расчеты по Ak Erke от кпмг" xfId="560"/>
    <cellStyle name="Style 10" xfId="561"/>
    <cellStyle name="Style 11" xfId="562"/>
    <cellStyle name="Style 12" xfId="563"/>
    <cellStyle name="Style 13" xfId="564"/>
    <cellStyle name="Style 14" xfId="565"/>
    <cellStyle name="Style 2" xfId="566"/>
    <cellStyle name="Style 3" xfId="567"/>
    <cellStyle name="Style 4" xfId="568"/>
    <cellStyle name="Style 5" xfId="569"/>
    <cellStyle name="Style 6" xfId="570"/>
    <cellStyle name="Style 7" xfId="571"/>
    <cellStyle name="Style 8" xfId="572"/>
    <cellStyle name="Style 9" xfId="573"/>
    <cellStyle name="Subtotal" xfId="574"/>
    <cellStyle name="Text Indent A" xfId="575"/>
    <cellStyle name="Text Indent B" xfId="576"/>
    <cellStyle name="Text Indent C" xfId="577"/>
    <cellStyle name="TextStyle" xfId="578"/>
    <cellStyle name="Tickmark" xfId="579"/>
    <cellStyle name="Title 1.0" xfId="580"/>
    <cellStyle name="Title 1.1" xfId="581"/>
    <cellStyle name="Title 1.1.1" xfId="582"/>
    <cellStyle name="Title 2" xfId="583"/>
    <cellStyle name="Title 3" xfId="584"/>
    <cellStyle name="Title 4" xfId="585"/>
    <cellStyle name="Title 5" xfId="586"/>
    <cellStyle name="Title 6" xfId="587"/>
    <cellStyle name="Total 2" xfId="588"/>
    <cellStyle name="Total 2 2" xfId="710"/>
    <cellStyle name="Total 3" xfId="589"/>
    <cellStyle name="Total 3 2" xfId="711"/>
    <cellStyle name="Total 4" xfId="590"/>
    <cellStyle name="Total 4 2" xfId="712"/>
    <cellStyle name="Total 5" xfId="591"/>
    <cellStyle name="Total 5 2" xfId="713"/>
    <cellStyle name="Total 6" xfId="592"/>
    <cellStyle name="Total 6 2" xfId="714"/>
    <cellStyle name="Tusental (0)_E3 short" xfId="593"/>
    <cellStyle name="Tusental_E3 short" xfId="594"/>
    <cellStyle name="URUNKODU" xfId="595"/>
    <cellStyle name="Valuta (0)_E3 short" xfId="596"/>
    <cellStyle name="Valuta_E3 short" xfId="597"/>
    <cellStyle name="Virgül_BİLANÇO" xfId="598"/>
    <cellStyle name="Walutowy [0]_GR (2)" xfId="600"/>
    <cellStyle name="Walutowy_GR (2)" xfId="601"/>
    <cellStyle name="Warning Text 2" xfId="602"/>
    <cellStyle name="Warning Text 3" xfId="603"/>
    <cellStyle name="Warning Text 4" xfId="604"/>
    <cellStyle name="Warning Text 5" xfId="605"/>
    <cellStyle name="Warning Text 6" xfId="606"/>
    <cellStyle name="Акцент1 2" xfId="607"/>
    <cellStyle name="Акцент1 3" xfId="715"/>
    <cellStyle name="Акцент2 2" xfId="608"/>
    <cellStyle name="Акцент2 3" xfId="716"/>
    <cellStyle name="Акцент3 2" xfId="609"/>
    <cellStyle name="Акцент3 3" xfId="717"/>
    <cellStyle name="Акцент4 2" xfId="610"/>
    <cellStyle name="Акцент4 3" xfId="718"/>
    <cellStyle name="Акцент5 2" xfId="611"/>
    <cellStyle name="Акцент5 3" xfId="719"/>
    <cellStyle name="Акцент6 2" xfId="612"/>
    <cellStyle name="Акцент6 3" xfId="720"/>
    <cellStyle name="Ввод  2" xfId="613"/>
    <cellStyle name="Ввод  3" xfId="721"/>
    <cellStyle name="Виталий" xfId="614"/>
    <cellStyle name="Виталий 2" xfId="722"/>
    <cellStyle name="Вывод 2" xfId="615"/>
    <cellStyle name="Вывод 3" xfId="723"/>
    <cellStyle name="Вычисление 2" xfId="616"/>
    <cellStyle name="Вычисление 3" xfId="724"/>
    <cellStyle name="Гиперссылка 2" xfId="617"/>
    <cellStyle name="Заголовок 1 2" xfId="618"/>
    <cellStyle name="Заголовок 1 3" xfId="725"/>
    <cellStyle name="Заголовок 2 2" xfId="619"/>
    <cellStyle name="Заголовок 2 3" xfId="726"/>
    <cellStyle name="Заголовок 3 2" xfId="620"/>
    <cellStyle name="Заголовок 3 3" xfId="727"/>
    <cellStyle name="Заголовок 4 2" xfId="621"/>
    <cellStyle name="Заголовок 4 3" xfId="728"/>
    <cellStyle name="Итог 2" xfId="622"/>
    <cellStyle name="Итог 3" xfId="729"/>
    <cellStyle name="КАНДАГАЧ тел3-33-96" xfId="623"/>
    <cellStyle name="Контрольная ячейка 2" xfId="624"/>
    <cellStyle name="Контрольная ячейка 3" xfId="730"/>
    <cellStyle name="Мой" xfId="625"/>
    <cellStyle name="Название 2" xfId="626"/>
    <cellStyle name="Название 3" xfId="731"/>
    <cellStyle name="Нейтральный 2" xfId="627"/>
    <cellStyle name="Нейтральный 3" xfId="732"/>
    <cellStyle name="Обычный" xfId="0" builtinId="0"/>
    <cellStyle name="Обычный 2" xfId="8"/>
    <cellStyle name="Обычный 2 2" xfId="7"/>
    <cellStyle name="Обычный 2 3" xfId="733"/>
    <cellStyle name="Обычный 3" xfId="628"/>
    <cellStyle name="Обычный 4" xfId="629"/>
    <cellStyle name="Обычный 5" xfId="734"/>
    <cellStyle name="Плохой 2" xfId="630"/>
    <cellStyle name="Плохой 3" xfId="735"/>
    <cellStyle name="Пояснение 2" xfId="631"/>
    <cellStyle name="Пояснение 3" xfId="736"/>
    <cellStyle name="Примечание 2" xfId="632"/>
    <cellStyle name="Примечание 3" xfId="737"/>
    <cellStyle name="Процентный 2" xfId="633"/>
    <cellStyle name="Процентный 3" xfId="649"/>
    <cellStyle name="Связанная ячейка 2" xfId="634"/>
    <cellStyle name="Связанная ячейка 3" xfId="738"/>
    <cellStyle name="Стиль 1" xfId="635"/>
    <cellStyle name="Стиль_названий" xfId="636"/>
    <cellStyle name="Субсчет" xfId="637"/>
    <cellStyle name="Субсчет 2" xfId="739"/>
    <cellStyle name="Текст предупреждения 2" xfId="638"/>
    <cellStyle name="Текст предупреждения 3" xfId="740"/>
    <cellStyle name="Текстовый" xfId="639"/>
    <cellStyle name="Тысячи [0]" xfId="640"/>
    <cellStyle name="Тысячи_010SN05" xfId="641"/>
    <cellStyle name="Үђғһ‹һ‚һљ1" xfId="642"/>
    <cellStyle name="Үђғһ‹һ‚һљ2" xfId="643"/>
    <cellStyle name="Финансовый" xfId="1" builtinId="3"/>
    <cellStyle name="Финансовый [0] 2" xfId="741"/>
    <cellStyle name="Финансовый 2" xfId="5"/>
    <cellStyle name="Финансовый 3" xfId="6"/>
    <cellStyle name="Финансовый 3 3" xfId="650"/>
    <cellStyle name="Финансовый 4" xfId="648"/>
    <cellStyle name="Хороший 2" xfId="644"/>
    <cellStyle name="Хороший 3" xfId="742"/>
    <cellStyle name="Числовой" xfId="645"/>
    <cellStyle name="Џђһ–…қ’қ›ү" xfId="646"/>
    <cellStyle name="Џђћ–…ќ’ќ›‰" xfId="647"/>
  </cellStyles>
  <dxfs count="0"/>
  <tableStyles count="0" defaultTableStyle="TableStyleMedium9" defaultPivotStyle="PivotStyleLight16"/>
  <colors>
    <mruColors>
      <color rgb="FFCCECFF"/>
      <color rgb="FFCCFFCC"/>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 val="U4.100 711"/>
      <sheetName val="Actuals Input"/>
      <sheetName val="Incometl"/>
      <sheetName val="Nvar"/>
      <sheetName val="VD.400_Monthly analytics"/>
      <sheetName val="U4_100_711"/>
      <sheetName val="Actuals_Input"/>
      <sheetName val="KTO_WB_FSL_31_12_01"/>
      <sheetName val="FA_register"/>
      <sheetName val="CPI"/>
      <sheetName val="Cash_flow_2003_PBC"/>
      <sheetName val="Cash_flows_-_PBC"/>
      <sheetName val="B1100 - CAP for Client"/>
      <sheetName val="2210900-Aug"/>
      <sheetName val="расшиф процентов (2)"/>
      <sheetName val="Gas1999"/>
      <sheetName val="Содержание"/>
      <sheetName val="DATA"/>
      <sheetName val=""/>
      <sheetName val="CamKum Prod"/>
      <sheetName val="2БО"/>
      <sheetName val="map_nat"/>
      <sheetName val="map_RPG"/>
      <sheetName val="1"/>
      <sheetName val="Ac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ecurities"/>
      <sheetName val="Paramètres"/>
      <sheetName val="Sheet4"/>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KCC"/>
      <sheetName val="Расчет_Ин"/>
      <sheetName val="PIT&amp;PP(2)"/>
      <sheetName val="general"/>
      <sheetName val="U2.102-5217,2207,2217"/>
      <sheetName val="B 1"/>
      <sheetName val="SETUP"/>
      <sheetName val="A 100"/>
      <sheetName val="клинкер"/>
      <sheetName val="A-20"/>
      <sheetName val="Ссудный портфель"/>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ЦХЛ 2004"/>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Дин. оборотн. ср-в!!!"/>
      <sheetName val="Уровень показателей!!!"/>
      <sheetName val="Б3!!!"/>
      <sheetName val="Б1"/>
      <sheetName val="ПОДОХ_НАЛОГ"/>
      <sheetName val="Cover Sheet"/>
      <sheetName val="Threshold Table"/>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row r="11">
          <cell r="H11">
            <v>15750000</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Apogei_2001_6_LS"/>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I-Index"/>
      <sheetName val="B-4"/>
      <sheetName val="Final_2003-02_Kmod8_02"/>
      <sheetName val="Input"/>
      <sheetName val="TB 30.11"/>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REF"/>
      <sheetName val="Saisie obligatoire"/>
      <sheetName val="Расчет_Ин"/>
      <sheetName val="ИнвестицииСвод"/>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Controls"/>
      <sheetName val="Debt Profile"/>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WORKSHEET"/>
      <sheetName val="CMA Calculations- R Factor"/>
      <sheetName val="CMA Calculations- Figure 5440.1"/>
      <sheetName val="д.7.001"/>
      <sheetName val="ЦентрЗатр"/>
      <sheetName val="Disclosure"/>
      <sheetName val="F-2.1"/>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PYTB"/>
      <sheetName val="Selection"/>
      <sheetName val="Загрузка "/>
      <sheetName val="SMSTemp"/>
      <sheetName val="Sheet3"/>
      <sheetName val="P9-BS by Co"/>
      <sheetName val="МО 0012"/>
      <sheetName val="Final_1145"/>
      <sheetName val="chiet tinh"/>
      <sheetName val="Sheet1"/>
      <sheetName val="fish"/>
      <sheetName val="Anlagevermögen"/>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KONSOLID"/>
      <sheetName val="Aug"/>
      <sheetName val="July"/>
      <sheetName val="June"/>
      <sheetName val="May"/>
      <sheetName val="Sept"/>
      <sheetName val="admin"/>
      <sheetName val="База"/>
      <sheetName val="ОборБалФормОтч"/>
      <sheetName val="FDREPORT"/>
      <sheetName val="Resource Sheet"/>
      <sheetName val="Main Sheet"/>
      <sheetName val="Управление"/>
      <sheetName val="3НК"/>
      <sheetName val="7.1"/>
      <sheetName val="KazCopper"/>
      <sheetName val="FMLK"/>
      <sheetName val="\\$NDS\.EFES_KARAGANDA_SYS.ESY\"/>
      <sheetName val="IFRS FS"/>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title"/>
      <sheetName val="profit &amp; loss"/>
      <sheetName val="balance sheet"/>
      <sheetName val="Лист3"/>
      <sheetName val="B-4"/>
      <sheetName val="Securities"/>
      <sheetName val="[FAAL68.XLS][FAAL68.XLS][FAAL68"/>
      <sheetName val="[FAAL68.XLS][FAAL68.XLS]\\$NDS\"/>
      <sheetName val="X-rates"/>
      <sheetName val="BS"/>
      <sheetName val="IS"/>
      <sheetName val="ао"/>
      <sheetName val="StagesReport"/>
      <sheetName val="Bench Data"/>
      <sheetName val="Cost Sheet"/>
      <sheetName val="Control"/>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XREF"/>
      <sheetName val="summary"/>
      <sheetName val="References"/>
      <sheetName val="8180 (8181,8182)"/>
      <sheetName val="8082"/>
      <sheetName val="8250"/>
      <sheetName val="8140"/>
      <sheetName val="8070"/>
      <sheetName val="8145"/>
      <sheetName val="8200"/>
      <sheetName val="8113"/>
      <sheetName val="8210"/>
      <sheetName val="Products"/>
      <sheetName val="Аукцион_-_форма"/>
      <sheetName val="8180_(8181,8182)"/>
      <sheetName val="Аукцион_-_форма1"/>
      <sheetName val="8180_(8181,8182)1"/>
      <sheetName val="IS"/>
      <sheetName val="Сводная"/>
      <sheetName val="Актив(1)"/>
      <sheetName val="Лист2"/>
      <sheetName val="Cash CCI Detail"/>
      <sheetName val="XLR_NoRangeSheet"/>
      <sheetName val="валюта"/>
      <sheetName val="Форма2"/>
      <sheetName val="Статьи"/>
      <sheetName val="ТД РАП"/>
      <sheetName val="Links"/>
      <sheetName val="Lead"/>
      <sheetName val="Переоценка сроч"/>
      <sheetName val="breakdown"/>
      <sheetName val="FA depreciation"/>
      <sheetName val="KEGOC - Global"/>
      <sheetName val="Sarbai MES"/>
      <sheetName val="Б.мчас (П)"/>
      <sheetName val="д.7.001"/>
      <sheetName val="1 вариант  2009 "/>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поставка сравн13"/>
      <sheetName val="#ССЫЛКА"/>
      <sheetName val="Gzb_1"/>
      <sheetName val="Форма1"/>
      <sheetName val="ЯНВАРЬ"/>
      <sheetName val="Prelim Cost"/>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курсы"/>
      <sheetName val="OS"/>
      <sheetName val="Движение финансов"/>
      <sheetName val="Intercompany transactions"/>
      <sheetName val="1450"/>
      <sheetName val="Tickmarks"/>
      <sheetName val="Бонды стр.341"/>
      <sheetName val="Criterion Range"/>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13А ГЭП-анализ"/>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рил 6.1."/>
      <sheetName val="REPO Deals"/>
      <sheetName val="34-38.2"/>
      <sheetName val="Training Plan Template"/>
      <sheetName val="Note 13"/>
      <sheetName val="Перечень связанных сторон"/>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ow r="1">
          <cell r="A1">
            <v>0</v>
          </cell>
        </row>
      </sheetData>
      <sheetData sheetId="58">
        <row r="1">
          <cell r="A1">
            <v>0</v>
          </cell>
        </row>
      </sheetData>
      <sheetData sheetId="59">
        <row r="1">
          <cell r="A1">
            <v>0</v>
          </cell>
        </row>
      </sheetData>
      <sheetData sheetId="60">
        <row r="1">
          <cell r="A1">
            <v>0</v>
          </cell>
        </row>
      </sheetData>
      <sheetData sheetId="61">
        <row r="1">
          <cell r="A1">
            <v>0</v>
          </cell>
        </row>
      </sheetData>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ow r="1">
          <cell r="A1">
            <v>0</v>
          </cell>
        </row>
      </sheetData>
      <sheetData sheetId="173">
        <row r="1">
          <cell r="A1">
            <v>0</v>
          </cell>
        </row>
      </sheetData>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sheetData sheetId="186"/>
      <sheetData sheetId="187">
        <row r="1">
          <cell r="A1">
            <v>0</v>
          </cell>
        </row>
      </sheetData>
      <sheetData sheetId="188">
        <row r="1">
          <cell r="A1">
            <v>0</v>
          </cell>
        </row>
      </sheetData>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sheetData sheetId="202"/>
      <sheetData sheetId="203">
        <row r="1">
          <cell r="A1">
            <v>0</v>
          </cell>
        </row>
      </sheetData>
      <sheetData sheetId="204">
        <row r="1">
          <cell r="A1">
            <v>0</v>
          </cell>
        </row>
      </sheetData>
      <sheetData sheetId="205"/>
      <sheetData sheetId="206"/>
      <sheetData sheetId="207">
        <row r="1">
          <cell r="A1">
            <v>0</v>
          </cell>
        </row>
      </sheetData>
      <sheetData sheetId="208">
        <row r="1">
          <cell r="A1">
            <v>0</v>
          </cell>
        </row>
      </sheetData>
      <sheetData sheetId="209"/>
      <sheetData sheetId="210"/>
      <sheetData sheetId="211"/>
      <sheetData sheetId="212">
        <row r="1">
          <cell r="A1">
            <v>0</v>
          </cell>
        </row>
      </sheetData>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Бюджет"/>
      <sheetName val="Random Report"/>
      <sheetName val="Sheet3"/>
      <sheetName val="SMSTemp"/>
      <sheetName val="XLR_NoRangeSheet"/>
      <sheetName val="Anlageverm_gen"/>
      <sheetName val="Threshold Table"/>
      <sheetName val="Hidden"/>
      <sheetName val="д.7.001"/>
      <sheetName val="Links"/>
      <sheetName val="General"/>
      <sheetName val="Data Validation"/>
      <sheetName val="Pro Forma"/>
      <sheetName val="Inputs"/>
      <sheetName val="Mkt Cap"/>
      <sheetName val="INPUT"/>
      <sheetName val="PIT&amp;PP(2)"/>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SA Procedures"/>
      <sheetName val="MetaData"/>
      <sheetName val="KGC - Centerra GL Code Mapping"/>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Курсы валют ЦБ"/>
      <sheetName val="СЭЛТ"/>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 val="Облигации_Министерства_финансов"/>
      <sheetName val="Random_Report"/>
      <sheetName val="Threshold_Table"/>
      <sheetName val="д_7_001"/>
      <sheetName val="Index_list"/>
      <sheetName val="NIR_19"/>
      <sheetName val="NIR_20"/>
      <sheetName val="NIR_21"/>
      <sheetName val="NIR_22"/>
      <sheetName val="NIR_23"/>
      <sheetName val="NIR_24"/>
      <sheetName val="G-50_(GL)"/>
      <sheetName val="std_tabel"/>
      <sheetName val="п_15"/>
      <sheetName val="по_связ_карточки"/>
      <sheetName val="Rollforward_{pbe}"/>
      <sheetName val="Allow_-_SR&amp;D"/>
      <sheetName val="GAAP_TB_30_09_01__detail_p&amp;l"/>
      <sheetName val="$_IS"/>
      <sheetName val="Список_документов"/>
      <sheetName val="Production_Ref_Q-1-3"/>
      <sheetName val="WBS_elements_RS-v_02A"/>
      <sheetName val="2_2_ОтклОТМ"/>
      <sheetName val="1_3_2_ОТМ"/>
      <sheetName val="Pro_Forma2"/>
      <sheetName val="SA_Procedures"/>
      <sheetName val="KGC_-_Centerra_GL_Code_Mapping"/>
      <sheetName val="КР_материалы"/>
      <sheetName val="Курс_разн_КТЖ"/>
      <sheetName val="Data_Validation"/>
      <sheetName val="Mkt_Cap"/>
      <sheetName val="Profit_&amp;_Loss_Total"/>
      <sheetName val="AR_Drop_Downs"/>
      <sheetName val="Курсы_валют_ЦБ"/>
      <sheetName val="Assumptions"/>
      <sheetName val="ФОТ по месяцам"/>
      <sheetName val="Summator"/>
      <sheetName val="Prelim Cost"/>
      <sheetName val="исх база"/>
      <sheetName val="SETUP"/>
      <sheetName val="Teh"/>
      <sheetName val="ACTUAL 2004"/>
      <sheetName val="SALESPOL (upd)"/>
      <sheetName val="Balance Sh+Indice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nlagevermögen"/>
      <sheetName val="A-20"/>
      <sheetName val="KGC - Centerra GL Code Mapping"/>
      <sheetName val="1 flight"/>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 val="misc"/>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CON-OST"/>
      <sheetName val="01.01.05"/>
      <sheetName val="std tabel"/>
      <sheetName val="Settings"/>
      <sheetName val="SQL-Table"/>
      <sheetName val="lookups"/>
      <sheetName val="Book Adjustment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misc"/>
      <sheetName val="RestrVB"/>
      <sheetName val="RJE_97"/>
      <sheetName val="RJE_98"/>
      <sheetName val="Equity_roll_98"/>
      <sheetName val="AJE_99"/>
      <sheetName val="RJE_99"/>
      <sheetName val="Equity_roll_99"/>
      <sheetName val="RJE_971"/>
      <sheetName val="RJE_981"/>
      <sheetName val="Equity_roll_981"/>
      <sheetName val="AJE_991"/>
      <sheetName val="RJE_991"/>
      <sheetName val="Equity_roll_991"/>
      <sheetName val="База"/>
      <sheetName val="Anlagevermögen"/>
      <sheetName val="ЯНВАРЬ"/>
      <sheetName val="yO302.1"/>
      <sheetName val="Income Statement"/>
      <sheetName val="Tabeller"/>
      <sheetName val="SMSTemp"/>
      <sheetName val="Sheet1"/>
      <sheetName val="2002"/>
      <sheetName val="Combined"/>
      <sheetName val="Bal Sheet"/>
      <sheetName val="Data"/>
      <sheetName val="Bal Sheet 2322.1"/>
      <sheetName val="1 класс"/>
      <sheetName val="2 класс"/>
      <sheetName val="3 класс"/>
      <sheetName val="4 класс"/>
      <sheetName val="5 класс"/>
      <sheetName val="Cash Flow - 2004 Workings"/>
      <sheetName val="Contents"/>
      <sheetName val="Loans_010107"/>
      <sheetName val="U2.1010"/>
      <sheetName val="客戶清單customer list"/>
      <sheetName val="HKM RTC Crude costs"/>
      <sheetName val="F-1,2,3_97"/>
      <sheetName val="JobDetails"/>
      <sheetName val="Ratios"/>
      <sheetName val="Balance Sheet"/>
      <sheetName val="группа"/>
      <sheetName val="Workings"/>
      <sheetName val="Macroeconomic Assumptions"/>
      <sheetName val="RestrMicro"/>
      <sheetName val="RestrSprint"/>
      <sheetName val="Employee"/>
      <sheetName val="Проводки'02"/>
      <sheetName val="Threshold Table"/>
      <sheetName val="Chart"/>
      <sheetName val="FAB별"/>
      <sheetName val="Prelim Cost"/>
      <sheetName val="I-Index"/>
      <sheetName val="Карточки"/>
      <sheetName val="Hidden"/>
      <sheetName val="КР з.ч"/>
      <sheetName val="Cash CCI Detail"/>
      <sheetName val="Summary of Misstatements"/>
      <sheetName val="std tabel"/>
      <sheetName val="EVA"/>
      <sheetName val="Info"/>
      <sheetName val="Currencies"/>
      <sheetName val="01.01.05"/>
      <sheetName val="cover"/>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90">
          <cell r="BA90">
            <v>4405391</v>
          </cell>
        </row>
      </sheetData>
      <sheetData sheetId="100"/>
      <sheetData sheetId="101"/>
      <sheetData sheetId="102"/>
      <sheetData sheetId="103"/>
      <sheetData sheetId="104"/>
      <sheetData sheetId="10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исп.см."/>
      <sheetName val="BAL_ЗернЛК"/>
      <sheetName val="TB 30.11"/>
      <sheetName val="PIT&amp;PP(2)"/>
      <sheetName val="GENERAL ACT."/>
      <sheetName val="BOQ"/>
      <sheetName val="Param"/>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Prelim Cost"/>
      <sheetName val="Настройка"/>
      <sheetName val="Strat 1H 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B 1"/>
      <sheetName val="A 100"/>
      <sheetName val="std tabel"/>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Drilling 1"/>
      <sheetName val="31.05.04"/>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Итог"/>
      <sheetName val="1"/>
      <sheetName val="2"/>
      <sheetName val="3"/>
      <sheetName val="4"/>
      <sheetName val="MES"/>
      <sheetName val="Sheet1"/>
      <sheetName val="BS"/>
      <sheetName val="misc"/>
      <sheetName val="KGC Operations Costs"/>
      <sheetName val="Production Data Input"/>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Продажи реальные и прогноз 20 л"/>
      <sheetName val="CAPEX"/>
      <sheetName val="ToC"/>
      <sheetName val="InputTI"/>
      <sheetName val="Checks"/>
      <sheetName val="Labor"/>
      <sheetName val="P&amp;L"/>
      <sheetName val="Prelim Cost"/>
      <sheetName val="исх база"/>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A-20"/>
      <sheetName val="GAAP TB 31.12.01  detail p&amp;l"/>
      <sheetName val="Форма2"/>
      <sheetName val="2008"/>
      <sheetName val="2009"/>
      <sheetName val="P9-BS by Co"/>
      <sheetName val="SMSTemp"/>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 val="FES"/>
      <sheetName val="客戶清單customer list"/>
      <sheetName val="Sheet1"/>
      <sheetName val="Ã«ÀûÂÊ·ÖÎö±í"/>
      <sheetName val="ZD_BUD"/>
      <sheetName val="78"/>
      <sheetName val="14-Jan"/>
      <sheetName val="2"/>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Param"/>
      <sheetName val="GB-5-4.2"/>
      <sheetName val="G"/>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Настройка"/>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s>
    <sheetDataSet>
      <sheetData sheetId="0"/>
      <sheetData sheetId="1"/>
      <sheetData sheetId="2"/>
      <sheetData sheetId="3"/>
      <sheetData sheetId="4"/>
      <sheetData sheetId="5"/>
      <sheetData sheetId="6"/>
      <sheetData sheetId="7"/>
      <sheetData sheetId="8"/>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GTM BK"/>
      <sheetName val="исп.см."/>
      <sheetName val="AD,_HR"/>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s>
    <sheetDataSet>
      <sheetData sheetId="0">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K1" t="str">
            <v>PY1</v>
          </cell>
        </row>
        <row r="3">
          <cell r="K3">
            <v>19172</v>
          </cell>
        </row>
        <row r="4">
          <cell r="K4">
            <v>0</v>
          </cell>
        </row>
        <row r="5">
          <cell r="K5">
            <v>0</v>
          </cell>
        </row>
        <row r="6">
          <cell r="K6">
            <v>0</v>
          </cell>
        </row>
        <row r="7">
          <cell r="K7">
            <v>19172</v>
          </cell>
        </row>
        <row r="9">
          <cell r="K9">
            <v>2584</v>
          </cell>
        </row>
        <row r="10">
          <cell r="K10">
            <v>2584</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Данные"/>
      <sheetName val="ФКТ OE"/>
      <sheetName val="ФКТ OI"/>
      <sheetName val="Securities"/>
      <sheetName val="U-ZR_AT1.XLS"/>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 val="Sheet1"/>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 val="XLR_NoRangeSheet"/>
    </sheetNames>
    <sheetDataSet>
      <sheetData sheetId="0" refreshError="1">
        <row r="11">
          <cell r="E11">
            <v>2005009</v>
          </cell>
        </row>
      </sheetData>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Teh"/>
      <sheetName val="KAZAK RECO ST 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D_Opex"/>
      <sheetName val="Планы"/>
      <sheetName val="PIT&amp;PP(2)"/>
      <sheetName val="fish"/>
      <sheetName val="std tabel"/>
      <sheetName val="July_03_Pg8"/>
      <sheetName val="Opening"/>
      <sheetName val="по связ карточки"/>
      <sheetName val="FS-97"/>
      <sheetName val="CPI"/>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Pro Forma"/>
      <sheetName val="Inputs"/>
      <sheetName val="INTRODUC"/>
      <sheetName val="General"/>
      <sheetName val="Eqty"/>
      <sheetName val="Pro_Forma"/>
      <sheetName val="Pro_Forma1"/>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Итог"/>
      <sheetName val="2"/>
      <sheetName val="3"/>
      <sheetName val="4"/>
      <sheetName val="MES"/>
      <sheetName val="Sheet1"/>
      <sheetName val="Adjustments"/>
      <sheetName val="Threshold Table"/>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Hidden"/>
      <sheetName val="Settings"/>
      <sheetName val="п 15"/>
      <sheetName val="tr"/>
      <sheetName val="Links"/>
      <sheetName val="Lead"/>
      <sheetName val="Reference"/>
      <sheetName val="Production_Ref Q-1-3"/>
      <sheetName val="WBS elements RS-v.02A"/>
      <sheetName val="2.2 ОтклОТМ"/>
      <sheetName val="1.3.2 ОТМ"/>
      <sheetName val="Предпр"/>
      <sheetName val="ЦентрЗатр"/>
      <sheetName val="ЕдИзм"/>
      <sheetName val="Курс.разн КТЖ"/>
      <sheetName val="КР материалы"/>
      <sheetName val="plan"/>
      <sheetName val="Настройка"/>
      <sheetName val="д.7.001"/>
      <sheetName val="Rollforward {pbe}"/>
      <sheetName val="Allow - SR&amp;D"/>
      <sheetName val="Info"/>
      <sheetName val="Summary"/>
      <sheetName val="SA Procedures"/>
      <sheetName val="MetaData"/>
      <sheetName val="BS"/>
      <sheetName val="misc"/>
      <sheetName val="Securities"/>
      <sheetName val="КР з.ч"/>
      <sheetName val="Справочно"/>
      <sheetName val="DATA"/>
      <sheetName val="Assumptions and Inputs"/>
      <sheetName val="SETUP"/>
      <sheetName val="Teh"/>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 val="std_tabel"/>
      <sheetName val="по_связ_карточки"/>
      <sheetName val="Pro_Forma2"/>
      <sheetName val="GAAP_TB_30_09_01__detail_p&amp;l"/>
      <sheetName val="$_IS"/>
      <sheetName val="Список_документов"/>
      <sheetName val="Production_Ref_Q-1-3"/>
      <sheetName val="WBS_elements_RS-v_02A"/>
      <sheetName val="2_2_ОтклОТМ"/>
      <sheetName val="1_3_2_ОТМ"/>
      <sheetName val="КР_материалы"/>
      <sheetName val="Курс_разн_КТЖ"/>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Threshold_Table"/>
      <sheetName val="д_7_001"/>
      <sheetName val="Rollforward_{pbe}"/>
      <sheetName val="Allow_-_SR&amp;D"/>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Income Statement"/>
      <sheetName val="Ratios"/>
      <sheetName val="Balance Sh+Indices"/>
      <sheetName val="Курсы валют ЦБ"/>
      <sheetName val="СЭЛТ"/>
      <sheetName val="Slide6"/>
      <sheetName val="Assumptions"/>
      <sheetName val="ФОТ по месяцам"/>
      <sheetName val="Summator"/>
      <sheetName val="Prelim Cost"/>
      <sheetName val="исх база"/>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SMSTemp"/>
      <sheetName val="Anlagevermögen"/>
      <sheetName val="Планы"/>
      <sheetName val="XLR_NoRangeSheet"/>
      <sheetName val="Settings"/>
      <sheetName val="std tabel"/>
      <sheetName val="fish"/>
      <sheetName val="Links"/>
      <sheetName val="Lead"/>
      <sheetName val="July_03_Pg8"/>
      <sheetName val="26.Prepaid expenses"/>
      <sheetName val="Статьи"/>
      <sheetName val="GAAP TB 30.09.01  detail p&amp;l"/>
      <sheetName val="Store"/>
      <sheetName val="PBC_Cut-off"/>
      <sheetName val="Выбор"/>
      <sheetName val="Product Assumptions"/>
      <sheetName val="Перечень связанных сторон"/>
      <sheetName val="Product_Assumptions"/>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Post Frac"/>
      <sheetName val="IPR"/>
      <sheetName val="Структура группы"/>
      <sheetName val="CaratPrévisions "/>
      <sheetName val="CaratRM99Division "/>
      <sheetName val="CaratRMDivision"/>
      <sheetName val="CaratRSBDivision"/>
      <sheetName val="Выбор сценария"/>
      <sheetName val="2.2 ОтклОТМ"/>
      <sheetName val="1.3.2 ОТМ"/>
      <sheetName val="Securities"/>
      <sheetName val="Cover sheet"/>
      <sheetName val="KCC"/>
      <sheetName val="1997 fin. res."/>
      <sheetName val="ОборБалФормОтч"/>
      <sheetName val="Valuation"/>
      <sheetName val="Read me first"/>
      <sheetName val="BS_h&amp;p"/>
      <sheetName val="GLC_Market Approach"/>
      <sheetName val="DCF_CAPM_old"/>
      <sheetName val="drivers"/>
      <sheetName val="Fin_Investments"/>
      <sheetName val="WorkCap"/>
      <sheetName val="IS_h&amp;p"/>
      <sheetName val="Charts"/>
      <sheetName val="System"/>
      <sheetName val="$ IS"/>
      <sheetName val="Макро-прогноз"/>
      <sheetName val="DataSource_MA"/>
      <sheetName val="Hidden1"/>
      <sheetName val="Горячее_водоснабжение_лет"/>
      <sheetName val="Горячее_водоснабжение_зим"/>
      <sheetName val="Sch17  Guarantees"/>
      <sheetName val="std_tabel"/>
      <sheetName val="26_Prepaid_expenses"/>
      <sheetName val="GAAP_TB_30_09_01__detail_p&amp;l"/>
      <sheetName val="Product_Assumptions1"/>
      <sheetName val="Перечень_связанных_сторон"/>
      <sheetName val="cant_sim"/>
      <sheetName val="Анализ_закл__работ"/>
      <sheetName val="3_3__Inventories"/>
      <sheetName val="FSL_KZT"/>
      <sheetName val="Post_Frac"/>
      <sheetName val="Структура_группы"/>
      <sheetName val="CaratPrévisions_"/>
      <sheetName val="CaratRM99Division_"/>
      <sheetName val="Выбор_сценария"/>
      <sheetName val="2_2_ОтклОТМ"/>
      <sheetName val="1_3_2_ОТМ"/>
      <sheetName val="Cover_sheet"/>
      <sheetName val="UnadjBS"/>
      <sheetName val="Table"/>
      <sheetName val="CRUDE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Anlagevermögen"/>
      <sheetName val="Securities"/>
      <sheetName val="ЦентрЗатр"/>
      <sheetName val="ЕдИзм"/>
      <sheetName val="Предпр"/>
      <sheetName val="Data-in"/>
      <sheetName val="БПО"/>
      <sheetName val="тран2"/>
      <sheetName val="8"/>
      <sheetName val="IS"/>
      <sheetName val="BS"/>
      <sheetName val="Лист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 threshhold(salary)"/>
      <sheetName val="Breakdown of guarantees"/>
      <sheetName val="B 1"/>
      <sheetName val="A 100"/>
      <sheetName val="Статьи"/>
      <sheetName val="breakdown"/>
      <sheetName val="FA depreciation"/>
      <sheetName val="Inputs"/>
      <sheetName val="LBO Model"/>
      <sheetName val="Comps"/>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KGC Operations Costs"/>
      <sheetName val="Бонды стр.341"/>
      <sheetName val="Datasheet"/>
      <sheetName val="C 25"/>
      <sheetName val="P&amp;L"/>
      <sheetName val="Provisions"/>
      <sheetName val="9-1"/>
      <sheetName val="COS calculation"/>
      <sheetName val=" threshold (2)"/>
      <sheetName val=""/>
      <sheetName val="Tmpl"/>
      <sheetName val="д.7.001"/>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LME_prices"/>
      <sheetName val="Movement"/>
      <sheetName val="FS"/>
      <sheetName val="Transformation table  2002"/>
      <sheetName val="Intercompany transactions"/>
      <sheetName val="свод"/>
      <sheetName val="Securities"/>
      <sheetName val="Def"/>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Rollfwd PBC"/>
      <sheetName val="Additions"/>
      <sheetName val="ввод-вывод ОС авг2004- 2005"/>
      <sheetName val="Hidden"/>
      <sheetName val="сброс"/>
      <sheetName val="material realised"/>
      <sheetName val="electricity"/>
      <sheetName val="Balance Sheet"/>
      <sheetName val="FES"/>
      <sheetName val="Добыча нефти4"/>
      <sheetName val="FA movement schedule"/>
      <sheetName val="FA_summary"/>
      <sheetName val="B 1"/>
      <sheetName val="A 100"/>
      <sheetName val="База"/>
      <sheetName val="Сеть"/>
      <sheetName val="BS"/>
      <sheetName val="Репо_Пасс(банки)"/>
      <sheetName val="Average figures calculation"/>
      <sheetName val="Гр5(о)"/>
      <sheetName val="Input_2"/>
      <sheetName val="2007 0,01"/>
      <sheetName val="COS calculation"/>
      <sheetName val="Combined Rollfwd"/>
      <sheetName val="10Cash"/>
      <sheetName val="Assumptions"/>
      <sheetName val="Model"/>
      <sheetName val="REPO Deals"/>
      <sheetName val="FA Movement Kyrg"/>
      <sheetName val="9 мес 2006 Еркен заполни здесь"/>
      <sheetName val="из сем"/>
    </sheetNames>
    <sheetDataSet>
      <sheetData sheetId="0">
        <row r="20">
          <cell r="E20">
            <v>121332</v>
          </cell>
        </row>
      </sheetData>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Additions testing"/>
      <sheetName val="Movement schedule"/>
      <sheetName val="depreciation testing"/>
      <sheetName val="FA Movement "/>
      <sheetName val="Test of FA Installation"/>
      <sheetName val="Additions"/>
      <sheetName val="Spreadsheet # 2"/>
      <sheetName val="FAR 04"/>
      <sheetName val="sonde_ 31-12-2006"/>
      <sheetName val="Rollforward"/>
      <sheetName val="B"/>
      <sheetName val="Transformation table  2002"/>
      <sheetName val="FS"/>
      <sheetName val="10Cash"/>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Hidden"/>
      <sheetName val="B 1"/>
      <sheetName val="5140"/>
      <sheetName val="MetaData"/>
      <sheetName val="Assumptions"/>
      <sheetName val="Assum"/>
      <sheetName val="Moveme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K-800 Imp. test"/>
      <sheetName val="21"/>
      <sheetName val="FA Movement "/>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Brdwn"/>
      <sheetName val="Tax consolidation"/>
      <sheetName val="List of payments"/>
      <sheetName val="9m CMA"/>
      <sheetName val="Q4 CMA"/>
      <sheetName val="Average figures calculation"/>
      <sheetName val="Trial Balance"/>
      <sheetName val="plan s4etov"/>
      <sheetName val="Summary (COS)"/>
      <sheetName val="BS"/>
      <sheetName val="TB 07"/>
      <sheetName val="IS07"/>
      <sheetName val="BS07"/>
      <sheetName val="Additional Entries to TB"/>
      <sheetName val="Control"/>
      <sheetName val="GAAP TB 31.12.01  detail p&amp;l"/>
      <sheetName val="Статьи"/>
      <sheetName val="- 1 -"/>
      <sheetName val="9m2006"/>
      <sheetName val="12m2006"/>
      <sheetName val="Inventory Count Sheet"/>
      <sheetName val="Summary"/>
      <sheetName val="VAT reconciliation"/>
      <sheetName val="VAT"/>
      <sheetName val="lists"/>
      <sheetName val="Other tax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
      <sheetName val="Kas FA Movement"/>
      <sheetName val="B15 Rts"/>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FA depreciation"/>
      <sheetName val="Additions testing"/>
      <sheetName val="Movement schedule"/>
      <sheetName val="depreciation testing"/>
      <sheetName val="Credit lines - PBC"/>
      <sheetName val="Accrued interest - PBC"/>
      <sheetName val="BD"/>
      <sheetName val="LBO Model"/>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Rollforward"/>
      <sheetName val="P&amp;L"/>
      <sheetName val="Provisions"/>
      <sheetName val="breakdown"/>
      <sheetName val="FA depreciation"/>
      <sheetName val="Test of FA Installation"/>
      <sheetName val="Additions"/>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Additions_Disposals"/>
      <sheetName val="Лист6 (2)"/>
      <sheetName val="XREF"/>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property"/>
      <sheetName val="DD Reserve calculation"/>
      <sheetName val="27M&amp;I - Input"/>
      <sheetName val="Основные средства"/>
      <sheetName val="1999-2000 DATA"/>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sheetData sheetId="95"/>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 val="Курсы"/>
      <sheetName val="Test"/>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 val="выпл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п.см."/>
      <sheetName val="ИсхД+"/>
      <sheetName val="Нетто3!!!"/>
      <sheetName val="LS"/>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справка"/>
      <sheetName val="ОборБалФормОтч"/>
      <sheetName val="ТитулЛистОтч"/>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1Утв ТК  Capex 07 "/>
      <sheetName val="3310"/>
      <sheetName val="База"/>
      <sheetName val="t0_name"/>
      <sheetName val="Дт-Кт"/>
      <sheetName val="balans 3"/>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 val="Лист 1"/>
      <sheetName val="Акт2001"/>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 val="Macro"/>
    </sheetNames>
    <sheetDataSet>
      <sheetData sheetId="0">
        <row r="2">
          <cell r="E2">
            <v>139.41</v>
          </cell>
        </row>
      </sheetData>
      <sheetData sheetId="1"/>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К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Сводная"/>
      <sheetName val="Database (RUR)Mar YTD"/>
      <sheetName val="Статьи бюджета"/>
      <sheetName val="Контрагенты"/>
      <sheetName val="Бизнесы"/>
      <sheetName val="из_сем"/>
      <sheetName val="17-21 апреля"/>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SMSTemp"/>
      <sheetName val="МО 0012"/>
      <sheetName val="д.7.001"/>
      <sheetName val="СписокТЭП"/>
      <sheetName val="Форма2"/>
      <sheetName val="ИзменяемыеДанные"/>
      <sheetName val="СЦЕНАРН УСЛ"/>
      <sheetName val="СПгнг"/>
      <sheetName val="ДДСАБ"/>
      <sheetName val="ДДСККБ"/>
      <sheetName val="P&amp;L"/>
      <sheetName val="Provisions"/>
      <sheetName val="ОборБалФормОтч"/>
      <sheetName val="Статьи"/>
      <sheetName val="1 класс"/>
      <sheetName val="2 класс"/>
      <sheetName val="3 класс"/>
      <sheetName val="4 класс"/>
      <sheetName val="5 класс"/>
      <sheetName val="10Cash"/>
      <sheetName val="Rollforward"/>
      <sheetName val="ниигкр"/>
      <sheetName val="класс"/>
      <sheetName val="#ССЫЛКА"/>
      <sheetName val="FES"/>
      <sheetName val="База"/>
      <sheetName val="из сем"/>
      <sheetName val="Пр3"/>
      <sheetName val="I KEY INFORMATION"/>
      <sheetName val="t0_name"/>
      <sheetName val="поставка сравн13"/>
      <sheetName val="OBL_CRED_30-06-97.XLS"/>
      <sheetName val="ТитулЛистОтч"/>
      <sheetName val="ОТиТБ"/>
      <sheetName val="факт 2005 г."/>
      <sheetName val="Лист2"/>
      <sheetName val="Water trucking 2005"/>
      <sheetName val="Ввод"/>
      <sheetName val="2в"/>
      <sheetName val="60701"/>
      <sheetName val="Движение ОС"/>
      <sheetName val="Cash CCI Detail"/>
      <sheetName val="depreciation testing"/>
      <sheetName val="N-200.1"/>
      <sheetName val="N-500.1"/>
      <sheetName val="тариф"/>
      <sheetName val="#REF!"/>
      <sheetName val="\USER\MANAT\CREDITY\REGION\ARHI"/>
      <sheetName val="8210.09"/>
      <sheetName val="ОС и ИН (120)"/>
      <sheetName val="технический-НЕ УДАЛЯТЬ"/>
      <sheetName val="PV-date"/>
      <sheetName val="_USER_MANAT_CREDITY_REGION_ARHI"/>
      <sheetName val="Haul cons"/>
      <sheetName val="\A\USER\MANAT\CREDITY\REGION\AR"/>
      <sheetName val="1. Ввод"/>
      <sheetName val="Цеховые"/>
      <sheetName val="Ставки"/>
      <sheetName val="Баланс"/>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Тип обучения"/>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XFC42"/>
  <sheetViews>
    <sheetView showGridLines="0" tabSelected="1" zoomScaleNormal="100" workbookViewId="0">
      <selection activeCell="C5" sqref="C5"/>
    </sheetView>
  </sheetViews>
  <sheetFormatPr defaultColWidth="0" defaultRowHeight="12.75"/>
  <cols>
    <col min="1" max="1" width="52.7109375" style="3" customWidth="1"/>
    <col min="2" max="2" width="6.140625" style="3" customWidth="1"/>
    <col min="3" max="3" width="17.42578125" style="11" customWidth="1"/>
    <col min="4" max="4" width="1.140625" style="11" customWidth="1"/>
    <col min="5" max="5" width="17.42578125" style="11" customWidth="1"/>
    <col min="6" max="6" width="1.140625" style="3" hidden="1" customWidth="1"/>
    <col min="7" max="7" width="14.42578125" style="3" hidden="1" customWidth="1"/>
    <col min="8" max="8" width="1.140625" style="3" hidden="1" customWidth="1"/>
    <col min="9" max="10" width="14.42578125" style="3" hidden="1" customWidth="1"/>
    <col min="11" max="16383" width="21" style="3" hidden="1"/>
    <col min="16384" max="16384" width="1.28515625" style="3" hidden="1" customWidth="1"/>
  </cols>
  <sheetData>
    <row r="1" spans="1:9">
      <c r="A1" s="1" t="s">
        <v>39</v>
      </c>
      <c r="B1" s="1"/>
      <c r="C1" s="3"/>
      <c r="D1" s="3"/>
      <c r="E1" s="3"/>
    </row>
    <row r="2" spans="1:9">
      <c r="A2" s="90" t="s">
        <v>104</v>
      </c>
      <c r="B2" s="90"/>
      <c r="C2" s="91"/>
      <c r="D2" s="91"/>
      <c r="E2" s="91"/>
      <c r="F2" s="91"/>
      <c r="G2" s="91"/>
      <c r="H2" s="92"/>
    </row>
    <row r="3" spans="1:9">
      <c r="A3" s="91"/>
      <c r="B3" s="91"/>
      <c r="C3" s="91"/>
      <c r="D3" s="91"/>
      <c r="E3" s="91"/>
      <c r="F3" s="91"/>
      <c r="G3" s="91"/>
      <c r="H3" s="92"/>
    </row>
    <row r="4" spans="1:9">
      <c r="D4" s="5"/>
      <c r="E4" s="5"/>
    </row>
    <row r="5" spans="1:9" ht="63.75">
      <c r="A5" s="4"/>
      <c r="B5" s="87" t="s">
        <v>89</v>
      </c>
      <c r="C5" s="7" t="s">
        <v>105</v>
      </c>
      <c r="D5" s="8"/>
      <c r="E5" s="7" t="s">
        <v>106</v>
      </c>
      <c r="G5" s="7"/>
      <c r="H5" s="8"/>
      <c r="I5" s="7"/>
    </row>
    <row r="6" spans="1:9" ht="25.5">
      <c r="A6" s="17" t="s">
        <v>59</v>
      </c>
      <c r="B6" s="89">
        <v>4</v>
      </c>
      <c r="C6" s="10">
        <v>73049677</v>
      </c>
      <c r="D6" s="10"/>
      <c r="E6" s="10">
        <v>34292612</v>
      </c>
      <c r="G6" s="10"/>
      <c r="H6" s="10"/>
      <c r="I6" s="10"/>
    </row>
    <row r="7" spans="1:9">
      <c r="A7" s="17" t="s">
        <v>1</v>
      </c>
      <c r="B7" s="88">
        <v>4</v>
      </c>
      <c r="C7" s="10">
        <v>-32347935</v>
      </c>
      <c r="D7" s="10"/>
      <c r="E7" s="10">
        <v>-16919780</v>
      </c>
      <c r="G7" s="10"/>
      <c r="H7" s="10"/>
      <c r="I7" s="10"/>
    </row>
    <row r="8" spans="1:9">
      <c r="A8" s="14" t="s">
        <v>2</v>
      </c>
      <c r="B8" s="88">
        <v>4</v>
      </c>
      <c r="C8" s="18">
        <f>SUM(C6:C7)</f>
        <v>40701742</v>
      </c>
      <c r="D8" s="19"/>
      <c r="E8" s="18">
        <f>SUM(E6:E7)</f>
        <v>17372832</v>
      </c>
      <c r="G8" s="18"/>
      <c r="H8" s="19"/>
      <c r="I8" s="18"/>
    </row>
    <row r="9" spans="1:9">
      <c r="A9" s="17" t="s">
        <v>3</v>
      </c>
      <c r="B9" s="88">
        <v>5</v>
      </c>
      <c r="C9" s="10">
        <v>11694000</v>
      </c>
      <c r="D9" s="10"/>
      <c r="E9" s="10">
        <v>9553598</v>
      </c>
      <c r="G9" s="10"/>
      <c r="H9" s="10"/>
      <c r="I9" s="10"/>
    </row>
    <row r="10" spans="1:9">
      <c r="A10" s="17" t="s">
        <v>4</v>
      </c>
      <c r="B10" s="88"/>
      <c r="C10" s="10">
        <v>-4175902</v>
      </c>
      <c r="D10" s="10"/>
      <c r="E10" s="10">
        <v>-1829448</v>
      </c>
      <c r="G10" s="10"/>
      <c r="H10" s="10"/>
      <c r="I10" s="10"/>
    </row>
    <row r="11" spans="1:9">
      <c r="A11" s="14" t="s">
        <v>5</v>
      </c>
      <c r="B11" s="88"/>
      <c r="C11" s="18">
        <f>SUM(C9:C10)</f>
        <v>7518098</v>
      </c>
      <c r="D11" s="19"/>
      <c r="E11" s="18">
        <f>SUM(E9:E10)</f>
        <v>7724150</v>
      </c>
      <c r="G11" s="18"/>
      <c r="H11" s="19"/>
      <c r="I11" s="18"/>
    </row>
    <row r="12" spans="1:9" ht="51">
      <c r="A12" s="17" t="s">
        <v>93</v>
      </c>
      <c r="B12" s="88">
        <v>6</v>
      </c>
      <c r="C12" s="10">
        <v>5703083</v>
      </c>
      <c r="D12" s="10"/>
      <c r="E12" s="10">
        <v>-1860370</v>
      </c>
      <c r="F12" s="3">
        <v>-3161186</v>
      </c>
      <c r="G12" s="10"/>
      <c r="H12" s="10"/>
      <c r="I12" s="10"/>
    </row>
    <row r="13" spans="1:9">
      <c r="A13" s="17" t="s">
        <v>50</v>
      </c>
      <c r="B13" s="88">
        <v>7</v>
      </c>
      <c r="C13" s="10">
        <v>6623664</v>
      </c>
      <c r="D13" s="10"/>
      <c r="E13" s="10">
        <v>10241514</v>
      </c>
      <c r="F13" s="3">
        <v>1831338</v>
      </c>
      <c r="G13" s="10"/>
      <c r="H13" s="10"/>
      <c r="I13" s="10"/>
    </row>
    <row r="14" spans="1:9" ht="38.25">
      <c r="A14" s="17" t="s">
        <v>94</v>
      </c>
      <c r="B14" s="88"/>
      <c r="C14" s="10">
        <v>41052</v>
      </c>
      <c r="D14" s="10"/>
      <c r="E14" s="10">
        <v>1033</v>
      </c>
      <c r="F14" s="3">
        <v>4328</v>
      </c>
      <c r="G14" s="10"/>
      <c r="H14" s="10"/>
      <c r="I14" s="10"/>
    </row>
    <row r="15" spans="1:9">
      <c r="A15" s="17" t="s">
        <v>103</v>
      </c>
      <c r="B15" s="88"/>
      <c r="C15" s="10">
        <v>-207955</v>
      </c>
      <c r="D15" s="10"/>
      <c r="E15" s="10">
        <v>208259</v>
      </c>
      <c r="G15" s="10"/>
      <c r="H15" s="10"/>
      <c r="I15" s="10"/>
    </row>
    <row r="16" spans="1:9">
      <c r="A16" s="14" t="s">
        <v>6</v>
      </c>
      <c r="B16" s="84"/>
      <c r="C16" s="20">
        <f>SUM(C8,C11:C15)</f>
        <v>60379684</v>
      </c>
      <c r="D16" s="19"/>
      <c r="E16" s="20">
        <f>SUM(E8,E11:E15)</f>
        <v>33687418</v>
      </c>
      <c r="G16" s="20"/>
      <c r="H16" s="19"/>
      <c r="I16" s="20"/>
    </row>
    <row r="17" spans="1:9">
      <c r="A17" s="17" t="s">
        <v>64</v>
      </c>
      <c r="B17" s="88">
        <v>8</v>
      </c>
      <c r="C17" s="10">
        <v>-7867902</v>
      </c>
      <c r="D17" s="10"/>
      <c r="E17" s="10">
        <v>-14081204</v>
      </c>
      <c r="G17" s="10"/>
      <c r="H17" s="10"/>
      <c r="I17" s="10"/>
    </row>
    <row r="18" spans="1:9" ht="38.25">
      <c r="A18" s="17" t="s">
        <v>102</v>
      </c>
      <c r="B18" s="88"/>
      <c r="C18" s="10">
        <v>-392497</v>
      </c>
      <c r="D18" s="10"/>
      <c r="E18" s="10">
        <v>-127961</v>
      </c>
      <c r="G18" s="10"/>
      <c r="H18" s="10"/>
      <c r="I18" s="10"/>
    </row>
    <row r="19" spans="1:9">
      <c r="A19" s="17" t="s">
        <v>7</v>
      </c>
      <c r="B19" s="88">
        <v>9</v>
      </c>
      <c r="C19" s="10">
        <v>-7141599</v>
      </c>
      <c r="D19" s="10"/>
      <c r="E19" s="10">
        <v>-5198547</v>
      </c>
      <c r="G19" s="10"/>
      <c r="H19" s="10"/>
      <c r="I19" s="10"/>
    </row>
    <row r="20" spans="1:9">
      <c r="A20" s="17" t="s">
        <v>8</v>
      </c>
      <c r="B20" s="88">
        <v>10</v>
      </c>
      <c r="C20" s="10">
        <v>-4105960</v>
      </c>
      <c r="D20" s="10"/>
      <c r="E20" s="10">
        <v>-3378374</v>
      </c>
      <c r="G20" s="10"/>
      <c r="H20" s="10"/>
      <c r="I20" s="10"/>
    </row>
    <row r="21" spans="1:9">
      <c r="A21" s="14" t="s">
        <v>65</v>
      </c>
      <c r="B21" s="84"/>
      <c r="C21" s="21">
        <f>SUM(C16:C20)</f>
        <v>40871726</v>
      </c>
      <c r="D21" s="22"/>
      <c r="E21" s="21">
        <f>SUM(E16:E20)</f>
        <v>10901332</v>
      </c>
      <c r="G21" s="21"/>
      <c r="H21" s="22"/>
      <c r="I21" s="21"/>
    </row>
    <row r="22" spans="1:9">
      <c r="A22" s="17" t="s">
        <v>69</v>
      </c>
      <c r="B22" s="88">
        <v>11</v>
      </c>
      <c r="C22" s="76">
        <v>-4271242</v>
      </c>
      <c r="D22" s="76"/>
      <c r="E22" s="76">
        <v>-1607784</v>
      </c>
      <c r="G22" s="10"/>
      <c r="H22" s="10"/>
      <c r="I22" s="10"/>
    </row>
    <row r="23" spans="1:9" ht="13.5" thickBot="1">
      <c r="A23" s="14" t="s">
        <v>56</v>
      </c>
      <c r="B23" s="14"/>
      <c r="C23" s="16">
        <f>SUM(C21:C22)</f>
        <v>36600484</v>
      </c>
      <c r="D23" s="22"/>
      <c r="E23" s="16">
        <f>SUM(E21:E22)</f>
        <v>9293548</v>
      </c>
      <c r="G23" s="16"/>
      <c r="H23" s="22"/>
      <c r="I23" s="16"/>
    </row>
    <row r="24" spans="1:9" ht="13.5" thickTop="1">
      <c r="A24" s="23" t="s">
        <v>95</v>
      </c>
      <c r="B24" s="23"/>
      <c r="C24" s="10"/>
      <c r="D24" s="10"/>
      <c r="E24" s="10"/>
    </row>
    <row r="25" spans="1:9" ht="25.5">
      <c r="A25" s="24" t="s">
        <v>36</v>
      </c>
      <c r="B25" s="24"/>
      <c r="C25" s="10"/>
      <c r="D25" s="10"/>
      <c r="E25" s="10"/>
    </row>
    <row r="26" spans="1:9" ht="25.5">
      <c r="A26" s="25" t="s">
        <v>66</v>
      </c>
      <c r="B26" s="25"/>
      <c r="C26" s="10"/>
      <c r="D26" s="10"/>
      <c r="E26" s="10"/>
    </row>
    <row r="27" spans="1:9">
      <c r="A27" s="25" t="s">
        <v>37</v>
      </c>
      <c r="B27" s="25"/>
      <c r="C27" s="10">
        <v>18209370</v>
      </c>
      <c r="D27" s="10"/>
      <c r="E27" s="10">
        <v>186387</v>
      </c>
      <c r="G27" s="10"/>
      <c r="H27" s="10"/>
      <c r="I27" s="10"/>
    </row>
    <row r="28" spans="1:9" ht="25.5">
      <c r="A28" s="25" t="s">
        <v>38</v>
      </c>
      <c r="B28" s="25"/>
      <c r="C28" s="10">
        <v>-41052</v>
      </c>
      <c r="D28" s="10"/>
      <c r="E28" s="10">
        <v>-1033</v>
      </c>
      <c r="G28" s="10"/>
      <c r="H28" s="10"/>
      <c r="I28" s="10"/>
    </row>
    <row r="29" spans="1:9">
      <c r="A29" s="25" t="s">
        <v>79</v>
      </c>
      <c r="B29" s="25"/>
      <c r="C29" s="34">
        <v>81986</v>
      </c>
      <c r="D29" s="10"/>
      <c r="E29" s="34">
        <v>-12539</v>
      </c>
      <c r="G29" s="10"/>
      <c r="H29" s="10"/>
      <c r="I29" s="10"/>
    </row>
    <row r="30" spans="1:9" ht="25.5">
      <c r="A30" s="24" t="s">
        <v>44</v>
      </c>
      <c r="B30" s="24"/>
      <c r="C30" s="75">
        <f>SUM(C27:C29)</f>
        <v>18250304</v>
      </c>
      <c r="D30" s="26"/>
      <c r="E30" s="26">
        <f>SUM(E27:E29)</f>
        <v>172815</v>
      </c>
      <c r="G30" s="26"/>
      <c r="H30" s="26"/>
      <c r="I30" s="26"/>
    </row>
    <row r="31" spans="1:9">
      <c r="A31" s="23" t="s">
        <v>96</v>
      </c>
      <c r="B31" s="23"/>
      <c r="C31" s="18">
        <f>C30</f>
        <v>18250304</v>
      </c>
      <c r="D31" s="19"/>
      <c r="E31" s="18">
        <f>E30</f>
        <v>172815</v>
      </c>
      <c r="G31" s="18"/>
      <c r="H31" s="19"/>
      <c r="I31" s="18"/>
    </row>
    <row r="32" spans="1:9" ht="13.5" thickBot="1">
      <c r="A32" s="23" t="s">
        <v>57</v>
      </c>
      <c r="B32" s="23"/>
      <c r="C32" s="27">
        <f>SUM(C23,C31)</f>
        <v>54850788</v>
      </c>
      <c r="D32" s="19"/>
      <c r="E32" s="27">
        <f>SUM(E23,E31)</f>
        <v>9466363</v>
      </c>
      <c r="G32" s="27"/>
      <c r="H32" s="19"/>
      <c r="I32" s="27"/>
    </row>
    <row r="33" spans="1:9" ht="13.5" thickTop="1">
      <c r="A33" s="23" t="s">
        <v>60</v>
      </c>
      <c r="B33" s="23"/>
      <c r="C33" s="28"/>
      <c r="D33" s="19"/>
      <c r="E33" s="28"/>
      <c r="G33" s="28"/>
      <c r="H33" s="19"/>
      <c r="I33" s="28"/>
    </row>
    <row r="34" spans="1:9" ht="13.5" thickBot="1">
      <c r="A34" s="25" t="s">
        <v>74</v>
      </c>
      <c r="B34" s="88">
        <v>25</v>
      </c>
      <c r="C34" s="29">
        <v>1746.17</v>
      </c>
      <c r="D34" s="10"/>
      <c r="E34" s="29">
        <v>443.39</v>
      </c>
      <c r="G34" s="29"/>
      <c r="H34" s="10"/>
      <c r="I34" s="29"/>
    </row>
    <row r="35" spans="1:9" ht="13.5" thickTop="1">
      <c r="C35" s="30"/>
    </row>
    <row r="36" spans="1:9">
      <c r="C36" s="30"/>
    </row>
    <row r="37" spans="1:9" ht="15">
      <c r="A37" s="66" t="s">
        <v>71</v>
      </c>
      <c r="B37" s="66"/>
      <c r="C37" s="69" t="s">
        <v>73</v>
      </c>
      <c r="D37" s="54"/>
      <c r="F37"/>
      <c r="G37"/>
    </row>
    <row r="38" spans="1:9" ht="15">
      <c r="A38" s="67" t="s">
        <v>91</v>
      </c>
      <c r="B38" s="67"/>
      <c r="C38" s="67" t="s">
        <v>97</v>
      </c>
      <c r="D38" s="54"/>
      <c r="F38"/>
      <c r="G38" s="65" t="s">
        <v>72</v>
      </c>
    </row>
    <row r="39" spans="1:9" ht="15">
      <c r="A39" s="68" t="s">
        <v>92</v>
      </c>
      <c r="B39" s="68"/>
      <c r="C39" s="68" t="s">
        <v>75</v>
      </c>
      <c r="F39"/>
      <c r="G39"/>
    </row>
    <row r="40" spans="1:9">
      <c r="C40" s="30"/>
    </row>
    <row r="41" spans="1:9">
      <c r="C41" s="30"/>
    </row>
    <row r="42" spans="1:9">
      <c r="C42" s="30"/>
    </row>
  </sheetData>
  <mergeCells count="1">
    <mergeCell ref="A2:H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F65"/>
  <sheetViews>
    <sheetView showGridLines="0" zoomScaleNormal="100" workbookViewId="0">
      <selection activeCell="A4" sqref="A4"/>
    </sheetView>
  </sheetViews>
  <sheetFormatPr defaultColWidth="0" defaultRowHeight="12.75" zeroHeight="1"/>
  <cols>
    <col min="1" max="1" width="46.42578125" style="3" customWidth="1"/>
    <col min="2" max="2" width="6.85546875" style="85" customWidth="1"/>
    <col min="3" max="3" width="17.28515625" style="11" customWidth="1"/>
    <col min="4" max="4" width="0.7109375" style="11" customWidth="1"/>
    <col min="5" max="5" width="16.140625" style="11" bestFit="1" customWidth="1"/>
    <col min="6" max="6" width="0" style="11" hidden="1" customWidth="1"/>
    <col min="7" max="16384" width="14.42578125" style="11" hidden="1"/>
  </cols>
  <sheetData>
    <row r="1" spans="1:5" s="3" customFormat="1">
      <c r="A1" s="1" t="s">
        <v>39</v>
      </c>
      <c r="B1" s="81"/>
    </row>
    <row r="2" spans="1:5" s="3" customFormat="1">
      <c r="A2" s="90" t="s">
        <v>109</v>
      </c>
      <c r="B2" s="90"/>
      <c r="C2" s="91"/>
      <c r="D2" s="91"/>
      <c r="E2" s="91"/>
    </row>
    <row r="3" spans="1:5" s="3" customFormat="1">
      <c r="A3" s="91"/>
      <c r="B3" s="91"/>
      <c r="C3" s="91"/>
      <c r="D3" s="91"/>
      <c r="E3" s="91"/>
    </row>
    <row r="4" spans="1:5" s="3" customFormat="1">
      <c r="A4" s="4"/>
      <c r="B4" s="94" t="s">
        <v>89</v>
      </c>
      <c r="C4" s="74" t="s">
        <v>110</v>
      </c>
      <c r="D4" s="93"/>
      <c r="E4" s="64" t="s">
        <v>111</v>
      </c>
    </row>
    <row r="5" spans="1:5" s="3" customFormat="1">
      <c r="A5" s="4"/>
      <c r="B5" s="94"/>
      <c r="C5" s="64" t="s">
        <v>58</v>
      </c>
      <c r="D5" s="93"/>
      <c r="E5" s="64"/>
    </row>
    <row r="6" spans="1:5" ht="13.5" thickBot="1">
      <c r="A6" s="11"/>
      <c r="B6" s="94"/>
      <c r="C6" s="70" t="s">
        <v>0</v>
      </c>
      <c r="D6" s="93"/>
      <c r="E6" s="70" t="s">
        <v>0</v>
      </c>
    </row>
    <row r="7" spans="1:5">
      <c r="A7" s="9" t="s">
        <v>27</v>
      </c>
      <c r="B7" s="82"/>
      <c r="C7" s="56"/>
      <c r="D7" s="55"/>
      <c r="E7" s="56"/>
    </row>
    <row r="8" spans="1:5">
      <c r="A8" s="4" t="s">
        <v>9</v>
      </c>
      <c r="B8" s="80">
        <v>12</v>
      </c>
      <c r="C8" s="11">
        <v>767011402</v>
      </c>
      <c r="E8" s="11">
        <v>906893391</v>
      </c>
    </row>
    <row r="9" spans="1:5" ht="38.25">
      <c r="A9" s="12" t="s">
        <v>80</v>
      </c>
      <c r="B9" s="83"/>
      <c r="C9" s="11">
        <v>409825</v>
      </c>
      <c r="E9" s="71">
        <v>500923</v>
      </c>
    </row>
    <row r="10" spans="1:5" ht="25.5">
      <c r="A10" s="12" t="s">
        <v>81</v>
      </c>
      <c r="B10" s="83">
        <v>13</v>
      </c>
      <c r="C10" s="10">
        <v>328541988</v>
      </c>
      <c r="E10" s="11">
        <v>111821826</v>
      </c>
    </row>
    <row r="11" spans="1:5">
      <c r="A11" s="12" t="s">
        <v>40</v>
      </c>
      <c r="B11" s="83">
        <v>14</v>
      </c>
      <c r="C11" s="10">
        <v>17000529</v>
      </c>
      <c r="E11" s="11">
        <v>11991072</v>
      </c>
    </row>
    <row r="12" spans="1:5">
      <c r="A12" s="12" t="s">
        <v>10</v>
      </c>
      <c r="B12" s="83">
        <v>15</v>
      </c>
      <c r="C12" s="10">
        <v>1153509484</v>
      </c>
      <c r="E12" s="11">
        <v>1059257085</v>
      </c>
    </row>
    <row r="13" spans="1:5" ht="25.5">
      <c r="A13" s="12" t="s">
        <v>82</v>
      </c>
      <c r="B13" s="83">
        <v>16</v>
      </c>
      <c r="C13" s="10">
        <v>239967482</v>
      </c>
      <c r="E13" s="11">
        <v>224912211</v>
      </c>
    </row>
    <row r="14" spans="1:5">
      <c r="A14" s="12" t="s">
        <v>11</v>
      </c>
      <c r="B14" s="83"/>
      <c r="C14" s="10">
        <v>350912</v>
      </c>
      <c r="E14" s="11">
        <v>8235</v>
      </c>
    </row>
    <row r="15" spans="1:5">
      <c r="A15" s="12" t="s">
        <v>12</v>
      </c>
      <c r="B15" s="83"/>
      <c r="C15" s="10">
        <v>20367274</v>
      </c>
      <c r="E15" s="11">
        <v>20779004</v>
      </c>
    </row>
    <row r="16" spans="1:5">
      <c r="A16" s="12" t="s">
        <v>76</v>
      </c>
      <c r="B16" s="83"/>
      <c r="C16" s="10">
        <v>2504266</v>
      </c>
      <c r="E16" s="11">
        <v>2668639</v>
      </c>
    </row>
    <row r="17" spans="1:5">
      <c r="A17" s="12" t="s">
        <v>13</v>
      </c>
      <c r="B17" s="83">
        <v>17</v>
      </c>
      <c r="C17" s="10">
        <v>32746079</v>
      </c>
      <c r="E17" s="11">
        <v>17348264</v>
      </c>
    </row>
    <row r="18" spans="1:5" ht="13.5" thickBot="1">
      <c r="A18" s="9" t="s">
        <v>42</v>
      </c>
      <c r="B18" s="82"/>
      <c r="C18" s="13">
        <f>SUM(C6:C17)</f>
        <v>2562409241</v>
      </c>
      <c r="E18" s="13">
        <f>SUM(E6:E17)</f>
        <v>2356180650</v>
      </c>
    </row>
    <row r="19" spans="1:5" ht="13.5" thickTop="1">
      <c r="A19" s="9" t="s">
        <v>14</v>
      </c>
      <c r="B19" s="82"/>
      <c r="C19" s="10"/>
    </row>
    <row r="20" spans="1:5" ht="38.25">
      <c r="A20" s="12" t="s">
        <v>108</v>
      </c>
      <c r="B20" s="83"/>
      <c r="C20" s="10">
        <v>327593</v>
      </c>
      <c r="E20" s="11">
        <v>89853</v>
      </c>
    </row>
    <row r="21" spans="1:5">
      <c r="A21" s="12" t="s">
        <v>32</v>
      </c>
      <c r="B21" s="83">
        <v>18</v>
      </c>
      <c r="C21" s="10">
        <v>31303273</v>
      </c>
      <c r="E21" s="11">
        <v>22051481</v>
      </c>
    </row>
    <row r="22" spans="1:5">
      <c r="A22" s="12" t="s">
        <v>41</v>
      </c>
      <c r="B22" s="83"/>
      <c r="C22" s="10">
        <v>185117696</v>
      </c>
      <c r="E22" s="11">
        <v>0</v>
      </c>
    </row>
    <row r="23" spans="1:5">
      <c r="A23" s="12" t="s">
        <v>15</v>
      </c>
      <c r="B23" s="83">
        <v>19</v>
      </c>
      <c r="C23" s="10">
        <v>1885501833</v>
      </c>
      <c r="E23" s="11">
        <v>1930978745</v>
      </c>
    </row>
    <row r="24" spans="1:5">
      <c r="A24" s="12" t="s">
        <v>25</v>
      </c>
      <c r="B24" s="83">
        <v>20</v>
      </c>
      <c r="C24" s="10">
        <v>16210180</v>
      </c>
      <c r="E24" s="11">
        <v>16667144</v>
      </c>
    </row>
    <row r="25" spans="1:5" ht="25.5">
      <c r="A25" s="12" t="s">
        <v>26</v>
      </c>
      <c r="B25" s="83">
        <v>21</v>
      </c>
      <c r="C25" s="10">
        <v>77744400</v>
      </c>
      <c r="E25" s="11">
        <v>74685514</v>
      </c>
    </row>
    <row r="26" spans="1:5">
      <c r="A26" s="12" t="s">
        <v>16</v>
      </c>
      <c r="B26" s="83">
        <v>22</v>
      </c>
      <c r="C26" s="10">
        <v>68715624</v>
      </c>
      <c r="E26" s="11">
        <v>70058378</v>
      </c>
    </row>
    <row r="27" spans="1:5">
      <c r="A27" s="12" t="s">
        <v>77</v>
      </c>
      <c r="B27" s="83"/>
      <c r="C27" s="10">
        <v>2994542</v>
      </c>
      <c r="E27" s="11">
        <v>3175407</v>
      </c>
    </row>
    <row r="28" spans="1:5">
      <c r="A28" s="12" t="s">
        <v>45</v>
      </c>
      <c r="B28" s="83"/>
      <c r="C28" s="10">
        <v>17522180</v>
      </c>
      <c r="E28" s="11">
        <v>17647683</v>
      </c>
    </row>
    <row r="29" spans="1:5">
      <c r="A29" s="12" t="s">
        <v>17</v>
      </c>
      <c r="B29" s="83">
        <v>23</v>
      </c>
      <c r="C29" s="10">
        <v>24790456</v>
      </c>
      <c r="E29" s="11">
        <v>23495769</v>
      </c>
    </row>
    <row r="30" spans="1:5" ht="13.5" thickBot="1">
      <c r="A30" s="9" t="s">
        <v>43</v>
      </c>
      <c r="B30" s="82"/>
      <c r="C30" s="13">
        <f>SUM(C20:C29)</f>
        <v>2310227777</v>
      </c>
      <c r="E30" s="13">
        <f>SUM(E20:E29)</f>
        <v>2158849974</v>
      </c>
    </row>
    <row r="31" spans="1:5" ht="13.5" thickTop="1">
      <c r="A31" s="14" t="s">
        <v>46</v>
      </c>
      <c r="B31" s="84"/>
      <c r="C31" s="10"/>
    </row>
    <row r="32" spans="1:5">
      <c r="A32" s="12" t="s">
        <v>18</v>
      </c>
      <c r="B32" s="83">
        <v>24</v>
      </c>
      <c r="C32" s="10">
        <v>61135197</v>
      </c>
      <c r="E32" s="11">
        <v>61135197</v>
      </c>
    </row>
    <row r="33" spans="1:5">
      <c r="A33" s="12" t="s">
        <v>30</v>
      </c>
      <c r="B33" s="83"/>
      <c r="C33" s="10">
        <v>25632</v>
      </c>
      <c r="E33" s="11">
        <v>25632</v>
      </c>
    </row>
    <row r="34" spans="1:5">
      <c r="A34" s="12" t="s">
        <v>31</v>
      </c>
      <c r="B34" s="83"/>
      <c r="C34" s="10">
        <v>8234923</v>
      </c>
      <c r="E34" s="11">
        <v>8234923</v>
      </c>
    </row>
    <row r="35" spans="1:5" ht="38.25">
      <c r="A35" s="12" t="s">
        <v>83</v>
      </c>
      <c r="B35" s="83"/>
      <c r="C35" s="10">
        <v>12758897</v>
      </c>
      <c r="E35" s="11">
        <v>-5491407</v>
      </c>
    </row>
    <row r="36" spans="1:5">
      <c r="A36" s="12" t="s">
        <v>28</v>
      </c>
      <c r="B36" s="83"/>
      <c r="C36" s="10">
        <v>170026815</v>
      </c>
      <c r="E36" s="11">
        <v>133426331</v>
      </c>
    </row>
    <row r="37" spans="1:5">
      <c r="A37" s="9" t="s">
        <v>47</v>
      </c>
      <c r="B37" s="82"/>
      <c r="C37" s="15">
        <f>SUM(C32:C36)</f>
        <v>252181464</v>
      </c>
      <c r="E37" s="15">
        <f>SUM(E32:E36)</f>
        <v>197330676</v>
      </c>
    </row>
    <row r="38" spans="1:5" ht="13.5" thickBot="1">
      <c r="A38" s="9" t="s">
        <v>48</v>
      </c>
      <c r="B38" s="82"/>
      <c r="C38" s="16">
        <f>SUM(C30,C37)</f>
        <v>2562409241</v>
      </c>
      <c r="E38" s="16">
        <f>SUM(E30,E37)</f>
        <v>2356180650</v>
      </c>
    </row>
    <row r="39" spans="1:5" ht="13.5" thickTop="1"/>
    <row r="40" spans="1:5" hidden="1"/>
    <row r="41" spans="1:5" hidden="1"/>
    <row r="42" spans="1:5" ht="13.5" thickBot="1">
      <c r="A42" s="45" t="s">
        <v>49</v>
      </c>
      <c r="B42" s="86" t="s">
        <v>90</v>
      </c>
      <c r="C42" s="47">
        <v>11714.12</v>
      </c>
      <c r="D42" s="46"/>
      <c r="E42" s="47">
        <v>9090.2999999999993</v>
      </c>
    </row>
    <row r="43" spans="1:5" ht="13.5" thickTop="1"/>
    <row r="44" spans="1:5"/>
    <row r="45" spans="1:5"/>
    <row r="46" spans="1:5"/>
    <row r="47" spans="1:5"/>
    <row r="48" spans="1:5"/>
    <row r="49"/>
    <row r="50"/>
    <row r="51"/>
    <row r="52"/>
    <row r="53"/>
    <row r="54"/>
    <row r="55"/>
    <row r="56"/>
    <row r="57"/>
    <row r="58"/>
    <row r="59"/>
    <row r="60"/>
    <row r="61"/>
    <row r="62"/>
    <row r="63"/>
    <row r="64"/>
    <row r="65"/>
  </sheetData>
  <mergeCells count="3">
    <mergeCell ref="A2:E3"/>
    <mergeCell ref="D4:D6"/>
    <mergeCell ref="B4:B6"/>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I98"/>
  <sheetViews>
    <sheetView showGridLines="0" zoomScaleNormal="100" workbookViewId="0">
      <selection activeCell="C7" sqref="C7"/>
    </sheetView>
  </sheetViews>
  <sheetFormatPr defaultColWidth="0" defaultRowHeight="12.75" zeroHeight="1"/>
  <cols>
    <col min="1" max="1" width="57" style="3" customWidth="1"/>
    <col min="2" max="2" width="18.140625" style="11" customWidth="1"/>
    <col min="3" max="3" width="1" style="10" customWidth="1"/>
    <col min="4" max="4" width="18.140625" style="11" customWidth="1"/>
    <col min="5" max="5" width="11.140625" style="11" hidden="1" customWidth="1"/>
    <col min="6" max="6" width="13.5703125" style="11" hidden="1" customWidth="1"/>
    <col min="7" max="7" width="13.140625" style="11" hidden="1" customWidth="1"/>
    <col min="8" max="16384" width="33" style="11" hidden="1"/>
  </cols>
  <sheetData>
    <row r="1" spans="1:9" s="3" customFormat="1">
      <c r="A1" s="1" t="s">
        <v>39</v>
      </c>
      <c r="B1" s="2"/>
      <c r="C1" s="4"/>
    </row>
    <row r="2" spans="1:9" s="3" customFormat="1" ht="12.75" customHeight="1">
      <c r="A2" s="90" t="s">
        <v>107</v>
      </c>
      <c r="B2" s="91"/>
      <c r="C2" s="91"/>
      <c r="D2" s="91"/>
    </row>
    <row r="3" spans="1:9" s="3" customFormat="1" ht="12.75" customHeight="1">
      <c r="A3" s="95"/>
      <c r="B3" s="95"/>
      <c r="C3" s="95"/>
      <c r="D3" s="95"/>
      <c r="E3" s="2"/>
      <c r="F3" s="2"/>
      <c r="G3" s="2"/>
      <c r="H3" s="2"/>
      <c r="I3" s="2"/>
    </row>
    <row r="4" spans="1:9" s="3" customFormat="1">
      <c r="A4" s="14"/>
      <c r="C4" s="5"/>
      <c r="D4" s="5"/>
      <c r="E4" s="5"/>
      <c r="F4" s="2"/>
      <c r="G4" s="2"/>
      <c r="H4" s="2"/>
      <c r="I4" s="2"/>
    </row>
    <row r="5" spans="1:9" s="3" customFormat="1" ht="63.75">
      <c r="A5" s="4"/>
      <c r="B5" s="7" t="s">
        <v>105</v>
      </c>
      <c r="C5" s="8"/>
      <c r="D5" s="7" t="s">
        <v>106</v>
      </c>
      <c r="E5" s="6"/>
    </row>
    <row r="6" spans="1:9" ht="25.5">
      <c r="A6" s="31" t="s">
        <v>19</v>
      </c>
      <c r="B6" s="10"/>
      <c r="D6" s="10"/>
      <c r="E6" s="10"/>
      <c r="H6" s="32"/>
    </row>
    <row r="7" spans="1:9">
      <c r="A7" s="33" t="s">
        <v>112</v>
      </c>
      <c r="B7" s="34">
        <v>65159983</v>
      </c>
      <c r="C7" s="34"/>
      <c r="D7" s="34">
        <v>36990260</v>
      </c>
      <c r="E7" s="10"/>
      <c r="F7" s="35"/>
      <c r="H7" s="36"/>
    </row>
    <row r="8" spans="1:9">
      <c r="A8" s="33" t="s">
        <v>113</v>
      </c>
      <c r="B8" s="34">
        <v>-29174544</v>
      </c>
      <c r="C8" s="34"/>
      <c r="D8" s="34">
        <v>-14600562</v>
      </c>
      <c r="E8" s="10"/>
      <c r="H8" s="36"/>
    </row>
    <row r="9" spans="1:9">
      <c r="A9" s="33" t="s">
        <v>114</v>
      </c>
      <c r="B9" s="34">
        <v>12049605</v>
      </c>
      <c r="C9" s="34"/>
      <c r="D9" s="34">
        <v>9187239</v>
      </c>
      <c r="E9" s="10"/>
      <c r="H9" s="36"/>
    </row>
    <row r="10" spans="1:9">
      <c r="A10" s="33" t="s">
        <v>115</v>
      </c>
      <c r="B10" s="34">
        <v>-4175902</v>
      </c>
      <c r="C10" s="34"/>
      <c r="D10" s="34">
        <v>-1829448</v>
      </c>
      <c r="E10" s="10"/>
      <c r="H10" s="36"/>
    </row>
    <row r="11" spans="1:9" ht="51">
      <c r="A11" s="33" t="s">
        <v>116</v>
      </c>
      <c r="B11" s="34">
        <v>6031921</v>
      </c>
      <c r="C11" s="34"/>
      <c r="D11" s="34">
        <v>-1851633</v>
      </c>
      <c r="E11" s="10"/>
      <c r="H11" s="36"/>
    </row>
    <row r="12" spans="1:9">
      <c r="A12" s="33" t="s">
        <v>117</v>
      </c>
      <c r="B12" s="34">
        <v>10476531</v>
      </c>
      <c r="C12" s="34"/>
      <c r="D12" s="34">
        <v>9219332</v>
      </c>
      <c r="E12" s="10"/>
      <c r="H12" s="36"/>
    </row>
    <row r="13" spans="1:9">
      <c r="A13" s="33" t="s">
        <v>118</v>
      </c>
      <c r="B13" s="34">
        <v>235</v>
      </c>
      <c r="C13" s="34"/>
      <c r="D13" s="37">
        <v>117615</v>
      </c>
      <c r="E13" s="10"/>
      <c r="H13" s="36"/>
    </row>
    <row r="14" spans="1:9">
      <c r="A14" s="33" t="s">
        <v>119</v>
      </c>
      <c r="B14" s="34">
        <v>-7776712</v>
      </c>
      <c r="C14" s="34"/>
      <c r="D14" s="34">
        <v>-5269107</v>
      </c>
      <c r="E14" s="10"/>
      <c r="H14" s="36"/>
    </row>
    <row r="15" spans="1:9">
      <c r="A15" s="33" t="s">
        <v>120</v>
      </c>
      <c r="B15" s="34">
        <v>-3293163</v>
      </c>
      <c r="C15" s="34"/>
      <c r="D15" s="34">
        <v>-2811670</v>
      </c>
      <c r="E15" s="10"/>
      <c r="H15" s="36"/>
    </row>
    <row r="16" spans="1:9">
      <c r="A16" s="31" t="s">
        <v>20</v>
      </c>
      <c r="B16" s="34"/>
      <c r="C16" s="34"/>
      <c r="D16" s="34"/>
      <c r="E16" s="10"/>
      <c r="H16" s="36"/>
    </row>
    <row r="17" spans="1:8">
      <c r="A17" s="33" t="s">
        <v>40</v>
      </c>
      <c r="B17" s="34">
        <v>-5615457</v>
      </c>
      <c r="C17" s="34"/>
      <c r="D17" s="34">
        <v>-1424573</v>
      </c>
      <c r="E17" s="10"/>
      <c r="H17" s="36"/>
    </row>
    <row r="18" spans="1:8">
      <c r="A18" s="33" t="s">
        <v>10</v>
      </c>
      <c r="B18" s="34">
        <v>-107773444</v>
      </c>
      <c r="C18" s="34"/>
      <c r="D18" s="34">
        <v>-65480823</v>
      </c>
      <c r="E18" s="10"/>
      <c r="H18" s="36"/>
    </row>
    <row r="19" spans="1:8">
      <c r="A19" s="33" t="s">
        <v>13</v>
      </c>
      <c r="B19" s="34">
        <v>-1574270</v>
      </c>
      <c r="C19" s="34"/>
      <c r="D19" s="34">
        <v>4915179</v>
      </c>
      <c r="E19" s="10"/>
      <c r="H19" s="36"/>
    </row>
    <row r="20" spans="1:8">
      <c r="A20" s="31" t="s">
        <v>21</v>
      </c>
      <c r="B20" s="34"/>
      <c r="C20" s="34"/>
      <c r="D20" s="34"/>
      <c r="E20" s="10"/>
      <c r="H20" s="36"/>
    </row>
    <row r="21" spans="1:8">
      <c r="A21" s="33" t="s">
        <v>32</v>
      </c>
      <c r="B21" s="34">
        <v>13960736</v>
      </c>
      <c r="C21" s="34"/>
      <c r="D21" s="34">
        <v>304160</v>
      </c>
      <c r="E21" s="10"/>
      <c r="H21" s="36"/>
    </row>
    <row r="22" spans="1:8">
      <c r="A22" s="33" t="s">
        <v>41</v>
      </c>
      <c r="B22" s="34">
        <v>184612144</v>
      </c>
      <c r="C22" s="34"/>
      <c r="D22" s="34">
        <v>-8032</v>
      </c>
      <c r="E22" s="10"/>
      <c r="H22" s="36"/>
    </row>
    <row r="23" spans="1:8">
      <c r="A23" s="33" t="s">
        <v>15</v>
      </c>
      <c r="B23" s="34">
        <v>-28340527</v>
      </c>
      <c r="C23" s="34"/>
      <c r="D23" s="34">
        <v>-96818585</v>
      </c>
      <c r="E23" s="10"/>
      <c r="H23" s="36"/>
    </row>
    <row r="24" spans="1:8">
      <c r="A24" s="33" t="s">
        <v>17</v>
      </c>
      <c r="B24" s="34">
        <v>-1138820</v>
      </c>
      <c r="C24" s="34"/>
      <c r="D24" s="34">
        <v>5150212</v>
      </c>
      <c r="E24" s="10"/>
      <c r="H24" s="36"/>
    </row>
    <row r="25" spans="1:8" ht="25.5">
      <c r="A25" s="31" t="s">
        <v>123</v>
      </c>
      <c r="B25" s="38">
        <f>SUM(B7:B24)</f>
        <v>103428316</v>
      </c>
      <c r="C25" s="39"/>
      <c r="D25" s="38">
        <f>SUM(D7:D24)</f>
        <v>-124210436</v>
      </c>
      <c r="E25" s="40">
        <v>0</v>
      </c>
      <c r="H25" s="36"/>
    </row>
    <row r="26" spans="1:8">
      <c r="A26" s="33" t="s">
        <v>29</v>
      </c>
      <c r="B26" s="34">
        <v>-4314937</v>
      </c>
      <c r="C26" s="34"/>
      <c r="D26" s="34">
        <v>-969</v>
      </c>
      <c r="E26" s="10"/>
      <c r="H26" s="36"/>
    </row>
    <row r="27" spans="1:8" ht="25.5">
      <c r="A27" s="31" t="s">
        <v>124</v>
      </c>
      <c r="B27" s="41">
        <f>SUM(B25:B26)</f>
        <v>99113379</v>
      </c>
      <c r="C27" s="39"/>
      <c r="D27" s="41">
        <f>SUM(D25:D26)</f>
        <v>-124211405</v>
      </c>
      <c r="E27" s="40">
        <v>0</v>
      </c>
      <c r="H27" s="36"/>
    </row>
    <row r="28" spans="1:8" ht="25.5">
      <c r="A28" s="31" t="s">
        <v>22</v>
      </c>
      <c r="B28" s="34"/>
      <c r="C28" s="34"/>
      <c r="D28" s="34"/>
      <c r="E28" s="10"/>
      <c r="H28" s="36"/>
    </row>
    <row r="29" spans="1:8" ht="25.5">
      <c r="A29" s="33" t="s">
        <v>98</v>
      </c>
      <c r="B29" s="34">
        <v>-220468883</v>
      </c>
      <c r="C29" s="34"/>
      <c r="D29" s="34">
        <v>-15068795</v>
      </c>
      <c r="E29" s="10"/>
      <c r="H29" s="36"/>
    </row>
    <row r="30" spans="1:8" ht="25.5">
      <c r="A30" s="33" t="s">
        <v>99</v>
      </c>
      <c r="B30" s="34">
        <v>26132647</v>
      </c>
      <c r="C30" s="34"/>
      <c r="D30" s="34">
        <v>11724867</v>
      </c>
      <c r="E30" s="10"/>
      <c r="H30" s="36"/>
    </row>
    <row r="31" spans="1:8">
      <c r="A31" s="33" t="s">
        <v>51</v>
      </c>
      <c r="B31" s="34">
        <v>-108806</v>
      </c>
      <c r="C31" s="34"/>
      <c r="D31" s="34">
        <v>-164957</v>
      </c>
      <c r="E31" s="10"/>
      <c r="H31" s="36"/>
    </row>
    <row r="32" spans="1:8">
      <c r="A32" s="33" t="s">
        <v>52</v>
      </c>
      <c r="B32" s="34">
        <v>59126</v>
      </c>
      <c r="C32" s="34"/>
      <c r="D32" s="34">
        <v>229696</v>
      </c>
      <c r="E32" s="10"/>
      <c r="H32" s="36"/>
    </row>
    <row r="33" spans="1:8" ht="25.5">
      <c r="A33" s="33" t="s">
        <v>100</v>
      </c>
      <c r="B33" s="34">
        <v>-34581915</v>
      </c>
      <c r="C33" s="34"/>
      <c r="D33" s="34">
        <v>-83766888</v>
      </c>
      <c r="E33" s="10"/>
      <c r="H33" s="36"/>
    </row>
    <row r="34" spans="1:8" ht="25.5">
      <c r="A34" s="33" t="s">
        <v>101</v>
      </c>
      <c r="B34" s="34">
        <v>8032884</v>
      </c>
      <c r="C34" s="34"/>
      <c r="D34" s="34">
        <v>56556335</v>
      </c>
      <c r="E34" s="10"/>
      <c r="H34" s="36"/>
    </row>
    <row r="35" spans="1:8">
      <c r="A35" s="33" t="s">
        <v>33</v>
      </c>
      <c r="B35" s="34">
        <v>-454128</v>
      </c>
      <c r="C35" s="34"/>
      <c r="D35" s="34">
        <v>-325389</v>
      </c>
      <c r="E35" s="10"/>
      <c r="H35" s="36"/>
    </row>
    <row r="36" spans="1:8">
      <c r="A36" s="33" t="s">
        <v>53</v>
      </c>
      <c r="B36" s="34">
        <v>5395</v>
      </c>
      <c r="C36" s="34"/>
      <c r="D36" s="34">
        <v>268</v>
      </c>
      <c r="E36" s="10"/>
      <c r="H36" s="36"/>
    </row>
    <row r="37" spans="1:8" ht="25.5">
      <c r="A37" s="31" t="s">
        <v>85</v>
      </c>
      <c r="B37" s="41">
        <f>SUM(B29:B36)</f>
        <v>-221383680</v>
      </c>
      <c r="C37" s="39"/>
      <c r="D37" s="41">
        <f>SUM(D29:D36)</f>
        <v>-30814863</v>
      </c>
      <c r="E37" s="40"/>
      <c r="H37" s="36"/>
    </row>
    <row r="38" spans="1:8" ht="25.5">
      <c r="A38" s="31" t="s">
        <v>23</v>
      </c>
      <c r="B38" s="34"/>
      <c r="C38" s="34"/>
      <c r="D38" s="34"/>
      <c r="E38" s="10"/>
      <c r="H38" s="36"/>
    </row>
    <row r="39" spans="1:8">
      <c r="A39" s="33" t="s">
        <v>24</v>
      </c>
      <c r="B39" s="34">
        <v>-1401308</v>
      </c>
      <c r="C39" s="34"/>
      <c r="D39" s="34">
        <v>-1287516</v>
      </c>
      <c r="E39" s="10"/>
      <c r="H39" s="36"/>
    </row>
    <row r="40" spans="1:8">
      <c r="A40" s="33" t="s">
        <v>78</v>
      </c>
      <c r="B40" s="34">
        <v>-335231</v>
      </c>
      <c r="C40" s="34"/>
      <c r="D40" s="34">
        <v>-273408</v>
      </c>
      <c r="E40" s="10"/>
      <c r="H40" s="36"/>
    </row>
    <row r="41" spans="1:8" ht="25.5">
      <c r="A41" s="31" t="s">
        <v>121</v>
      </c>
      <c r="B41" s="41">
        <f>SUM(B39:B40)</f>
        <v>-1736539</v>
      </c>
      <c r="C41" s="39"/>
      <c r="D41" s="41">
        <f>SUM(D39:D40)</f>
        <v>-1560924</v>
      </c>
      <c r="E41" s="40"/>
      <c r="H41" s="36"/>
    </row>
    <row r="42" spans="1:8">
      <c r="A42" s="32" t="s">
        <v>122</v>
      </c>
      <c r="B42" s="43">
        <f>SUM(B27,B37,B41)</f>
        <v>-124006840</v>
      </c>
      <c r="C42" s="19"/>
      <c r="D42" s="43">
        <f>SUM(D27,D37,D41)</f>
        <v>-156587192</v>
      </c>
    </row>
    <row r="43" spans="1:8" ht="25.5">
      <c r="A43" s="42" t="s">
        <v>34</v>
      </c>
      <c r="B43" s="11">
        <v>-15872144</v>
      </c>
      <c r="D43" s="11">
        <v>31969604</v>
      </c>
    </row>
    <row r="44" spans="1:8">
      <c r="A44" s="42" t="s">
        <v>84</v>
      </c>
      <c r="B44" s="11">
        <v>-3005</v>
      </c>
      <c r="D44" s="71">
        <v>1656</v>
      </c>
    </row>
    <row r="45" spans="1:8">
      <c r="A45" s="42" t="s">
        <v>35</v>
      </c>
      <c r="B45" s="11">
        <v>906893391</v>
      </c>
      <c r="D45" s="11">
        <v>419639224</v>
      </c>
    </row>
    <row r="46" spans="1:8" ht="26.25" thickBot="1">
      <c r="A46" s="32" t="s">
        <v>70</v>
      </c>
      <c r="B46" s="44">
        <f>SUM(B42:B45)</f>
        <v>767011402</v>
      </c>
      <c r="C46" s="19"/>
      <c r="D46" s="44">
        <f>SUM(D42:D45)</f>
        <v>295023292</v>
      </c>
    </row>
    <row r="47" spans="1:8" ht="13.5" thickTop="1"/>
    <row r="48" spans="1: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sheetData>
  <mergeCells count="1">
    <mergeCell ref="A2:D3"/>
  </mergeCells>
  <pageMargins left="0.7" right="0.7" top="0.75" bottom="0.75" header="0.3" footer="0.3"/>
  <pageSetup paperSize="9" orientation="portrait" r:id="rId1"/>
  <headerFooter>
    <oddHeader>&amp;L&amp;"Calibri"&amp;10&amp;K000000ВНУТРЕННЯЯ ИНФОРМАЦИЯ&amp;1#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36"/>
  <sheetViews>
    <sheetView showGridLines="0" zoomScaleNormal="100" workbookViewId="0">
      <pane xSplit="1" ySplit="4" topLeftCell="B5" activePane="bottomRight" state="frozen"/>
      <selection sqref="A1:XFD1048576"/>
      <selection pane="topRight" sqref="A1:XFD1048576"/>
      <selection pane="bottomLeft" sqref="A1:XFD1048576"/>
      <selection pane="bottomRight" activeCell="A29" sqref="A29"/>
    </sheetView>
  </sheetViews>
  <sheetFormatPr defaultColWidth="0" defaultRowHeight="12.75"/>
  <cols>
    <col min="1" max="1" width="37.42578125" style="3" customWidth="1"/>
    <col min="2" max="2" width="12.28515625" style="11" customWidth="1"/>
    <col min="3" max="3" width="1.28515625" style="10" customWidth="1"/>
    <col min="4" max="4" width="12.5703125" style="11" customWidth="1"/>
    <col min="5" max="5" width="1.28515625" style="10" customWidth="1"/>
    <col min="6" max="6" width="14.85546875" style="11" customWidth="1"/>
    <col min="7" max="7" width="1.28515625" style="10" customWidth="1"/>
    <col min="8" max="8" width="24.140625" style="11" customWidth="1"/>
    <col min="9" max="9" width="1.28515625" style="10" customWidth="1"/>
    <col min="10" max="10" width="14.85546875" style="11" customWidth="1"/>
    <col min="11" max="11" width="1.28515625" style="10" customWidth="1"/>
    <col min="12" max="12" width="14.85546875" style="11" customWidth="1"/>
    <col min="13" max="17" width="1.42578125" style="11" hidden="1" customWidth="1"/>
    <col min="18" max="16384" width="24.28515625" style="11" hidden="1"/>
  </cols>
  <sheetData>
    <row r="1" spans="1:12" s="3" customFormat="1">
      <c r="A1" s="1" t="s">
        <v>39</v>
      </c>
      <c r="C1" s="4"/>
      <c r="E1" s="4"/>
      <c r="G1" s="4"/>
      <c r="I1" s="4"/>
      <c r="K1" s="4"/>
    </row>
    <row r="2" spans="1:12" s="3" customFormat="1">
      <c r="A2" s="1" t="s">
        <v>128</v>
      </c>
      <c r="C2" s="4"/>
      <c r="E2" s="4"/>
      <c r="G2" s="4"/>
      <c r="I2" s="4"/>
      <c r="K2" s="4"/>
    </row>
    <row r="3" spans="1:12" s="3" customFormat="1">
      <c r="A3" s="1"/>
      <c r="C3" s="4"/>
      <c r="E3" s="4"/>
      <c r="G3" s="4"/>
      <c r="I3" s="4"/>
      <c r="K3" s="4"/>
    </row>
    <row r="4" spans="1:12" s="4" customFormat="1" ht="76.5">
      <c r="A4" s="48"/>
      <c r="B4" s="49" t="s">
        <v>67</v>
      </c>
      <c r="C4" s="50"/>
      <c r="D4" s="49" t="s">
        <v>68</v>
      </c>
      <c r="E4" s="50"/>
      <c r="F4" s="49" t="s">
        <v>31</v>
      </c>
      <c r="G4" s="50"/>
      <c r="H4" s="51" t="s">
        <v>61</v>
      </c>
      <c r="I4" s="50"/>
      <c r="J4" s="49" t="s">
        <v>88</v>
      </c>
      <c r="K4" s="50"/>
      <c r="L4" s="49" t="s">
        <v>54</v>
      </c>
    </row>
    <row r="5" spans="1:12" s="10" customFormat="1">
      <c r="A5" s="57" t="s">
        <v>125</v>
      </c>
      <c r="B5" s="77">
        <v>61135197</v>
      </c>
      <c r="C5" s="77"/>
      <c r="D5" s="77">
        <v>25632</v>
      </c>
      <c r="E5" s="77"/>
      <c r="F5" s="77">
        <v>8234923</v>
      </c>
      <c r="G5" s="77"/>
      <c r="H5" s="77">
        <v>-172815</v>
      </c>
      <c r="I5" s="77"/>
      <c r="J5" s="77">
        <v>50106159</v>
      </c>
      <c r="K5" s="77"/>
      <c r="L5" s="77">
        <v>119329096</v>
      </c>
    </row>
    <row r="6" spans="1:12" s="10" customFormat="1">
      <c r="A6" s="59" t="s">
        <v>55</v>
      </c>
      <c r="B6" s="34"/>
      <c r="C6" s="34"/>
      <c r="D6" s="34"/>
      <c r="E6" s="34"/>
      <c r="F6" s="34"/>
      <c r="G6" s="34"/>
      <c r="H6" s="34"/>
      <c r="I6" s="34"/>
      <c r="J6" s="34"/>
      <c r="K6" s="34"/>
      <c r="L6" s="34"/>
    </row>
    <row r="7" spans="1:12" s="10" customFormat="1">
      <c r="A7" s="57" t="s">
        <v>56</v>
      </c>
      <c r="B7" s="34">
        <v>0</v>
      </c>
      <c r="C7" s="34"/>
      <c r="D7" s="34">
        <v>0</v>
      </c>
      <c r="E7" s="34"/>
      <c r="F7" s="34">
        <v>0</v>
      </c>
      <c r="G7" s="34"/>
      <c r="H7" s="34">
        <v>0</v>
      </c>
      <c r="I7" s="34"/>
      <c r="J7" s="34">
        <v>9293548</v>
      </c>
      <c r="K7" s="34"/>
      <c r="L7" s="34">
        <v>9293548</v>
      </c>
    </row>
    <row r="8" spans="1:12" s="10" customFormat="1">
      <c r="A8" s="59" t="s">
        <v>86</v>
      </c>
      <c r="B8" s="34"/>
      <c r="C8" s="34"/>
      <c r="D8" s="34"/>
      <c r="E8" s="34"/>
      <c r="F8" s="34"/>
      <c r="G8" s="34"/>
      <c r="H8" s="34"/>
      <c r="I8" s="34"/>
      <c r="J8" s="34"/>
      <c r="K8" s="34"/>
      <c r="L8" s="34"/>
    </row>
    <row r="9" spans="1:12" s="10" customFormat="1" ht="38.25">
      <c r="A9" s="61" t="s">
        <v>36</v>
      </c>
      <c r="B9" s="34"/>
      <c r="C9" s="34"/>
      <c r="D9" s="34"/>
      <c r="E9" s="34"/>
      <c r="F9" s="34"/>
      <c r="G9" s="34"/>
      <c r="H9" s="34"/>
      <c r="I9" s="34"/>
      <c r="J9" s="34"/>
      <c r="K9" s="34"/>
      <c r="L9" s="34"/>
    </row>
    <row r="10" spans="1:12" s="10" customFormat="1" ht="51">
      <c r="A10" s="57" t="s">
        <v>62</v>
      </c>
      <c r="B10" s="34">
        <v>0</v>
      </c>
      <c r="C10" s="34"/>
      <c r="D10" s="34">
        <v>0</v>
      </c>
      <c r="E10" s="34"/>
      <c r="F10" s="34">
        <v>0</v>
      </c>
      <c r="G10" s="34"/>
      <c r="H10" s="34">
        <v>186387</v>
      </c>
      <c r="I10" s="34"/>
      <c r="J10" s="34">
        <v>0</v>
      </c>
      <c r="K10" s="34"/>
      <c r="L10" s="34">
        <v>186387</v>
      </c>
    </row>
    <row r="11" spans="1:12" s="10" customFormat="1" ht="63.75">
      <c r="A11" s="57" t="s">
        <v>63</v>
      </c>
      <c r="B11" s="34">
        <v>0</v>
      </c>
      <c r="C11" s="34"/>
      <c r="D11" s="34">
        <v>0</v>
      </c>
      <c r="E11" s="34"/>
      <c r="F11" s="34">
        <v>0</v>
      </c>
      <c r="G11" s="34"/>
      <c r="H11" s="34">
        <v>-1033</v>
      </c>
      <c r="I11" s="34"/>
      <c r="J11" s="34">
        <v>0</v>
      </c>
      <c r="K11" s="34"/>
      <c r="L11" s="34">
        <v>-1033</v>
      </c>
    </row>
    <row r="12" spans="1:12" s="10" customFormat="1">
      <c r="A12" s="57" t="s">
        <v>126</v>
      </c>
      <c r="B12" s="34">
        <v>0</v>
      </c>
      <c r="C12" s="34"/>
      <c r="D12" s="34">
        <v>0</v>
      </c>
      <c r="E12" s="34"/>
      <c r="F12" s="34">
        <v>0</v>
      </c>
      <c r="G12" s="34"/>
      <c r="H12" s="34">
        <v>-12539</v>
      </c>
      <c r="I12" s="34"/>
      <c r="J12" s="34">
        <v>0</v>
      </c>
      <c r="K12" s="34"/>
      <c r="L12" s="34">
        <v>-12539</v>
      </c>
    </row>
    <row r="13" spans="1:12" s="10" customFormat="1" ht="38.25">
      <c r="A13" s="61" t="s">
        <v>44</v>
      </c>
      <c r="B13" s="75">
        <v>0</v>
      </c>
      <c r="C13" s="75"/>
      <c r="D13" s="75">
        <v>0</v>
      </c>
      <c r="E13" s="75"/>
      <c r="F13" s="75">
        <v>0</v>
      </c>
      <c r="G13" s="75"/>
      <c r="H13" s="75">
        <v>172815</v>
      </c>
      <c r="I13" s="75"/>
      <c r="J13" s="75">
        <v>0</v>
      </c>
      <c r="K13" s="75"/>
      <c r="L13" s="75">
        <v>172815</v>
      </c>
    </row>
    <row r="14" spans="1:12" s="10" customFormat="1">
      <c r="A14" s="57" t="s">
        <v>87</v>
      </c>
      <c r="B14" s="34">
        <v>0</v>
      </c>
      <c r="C14" s="34"/>
      <c r="D14" s="34">
        <v>0</v>
      </c>
      <c r="E14" s="34"/>
      <c r="F14" s="34">
        <v>0</v>
      </c>
      <c r="G14" s="34"/>
      <c r="H14" s="34">
        <v>172815</v>
      </c>
      <c r="I14" s="34"/>
      <c r="J14" s="34">
        <v>0</v>
      </c>
      <c r="K14" s="34"/>
      <c r="L14" s="34">
        <v>172815</v>
      </c>
    </row>
    <row r="15" spans="1:12" s="10" customFormat="1">
      <c r="A15" s="62" t="s">
        <v>57</v>
      </c>
      <c r="B15" s="79">
        <v>0</v>
      </c>
      <c r="C15" s="77"/>
      <c r="D15" s="79">
        <v>0</v>
      </c>
      <c r="E15" s="77"/>
      <c r="F15" s="79">
        <v>0</v>
      </c>
      <c r="G15" s="77"/>
      <c r="H15" s="79">
        <v>172815</v>
      </c>
      <c r="I15" s="77"/>
      <c r="J15" s="79">
        <v>9293548</v>
      </c>
      <c r="K15" s="77"/>
      <c r="L15" s="79">
        <v>9466363</v>
      </c>
    </row>
    <row r="16" spans="1:12" s="10" customFormat="1" ht="25.5">
      <c r="A16" s="62" t="s">
        <v>127</v>
      </c>
      <c r="B16" s="79">
        <v>61135197</v>
      </c>
      <c r="C16" s="77"/>
      <c r="D16" s="79">
        <v>25632</v>
      </c>
      <c r="E16" s="77"/>
      <c r="F16" s="79">
        <v>8234923</v>
      </c>
      <c r="G16" s="77"/>
      <c r="H16" s="79">
        <v>0</v>
      </c>
      <c r="I16" s="77"/>
      <c r="J16" s="79">
        <v>59399707</v>
      </c>
      <c r="K16" s="77"/>
      <c r="L16" s="79">
        <v>128795459</v>
      </c>
    </row>
    <row r="17" spans="1:12" s="10" customFormat="1">
      <c r="A17" s="53"/>
      <c r="B17" s="52"/>
      <c r="C17" s="52"/>
      <c r="D17" s="52"/>
      <c r="E17" s="52"/>
      <c r="F17" s="52"/>
      <c r="G17" s="52"/>
      <c r="H17" s="52"/>
      <c r="I17" s="52"/>
      <c r="J17" s="52"/>
      <c r="K17" s="52"/>
      <c r="L17" s="52"/>
    </row>
    <row r="18" spans="1:12" s="10" customFormat="1" ht="76.5">
      <c r="A18" s="48"/>
      <c r="B18" s="49" t="s">
        <v>67</v>
      </c>
      <c r="C18" s="50"/>
      <c r="D18" s="49" t="s">
        <v>68</v>
      </c>
      <c r="E18" s="50"/>
      <c r="F18" s="49" t="s">
        <v>31</v>
      </c>
      <c r="G18" s="50"/>
      <c r="H18" s="51" t="s">
        <v>61</v>
      </c>
      <c r="I18" s="50"/>
      <c r="J18" s="49" t="s">
        <v>88</v>
      </c>
      <c r="K18" s="50"/>
      <c r="L18" s="49" t="s">
        <v>54</v>
      </c>
    </row>
    <row r="19" spans="1:12" s="10" customFormat="1">
      <c r="A19" s="57" t="s">
        <v>130</v>
      </c>
      <c r="B19" s="77">
        <v>61135197</v>
      </c>
      <c r="C19" s="77"/>
      <c r="D19" s="77">
        <v>25632</v>
      </c>
      <c r="E19" s="77"/>
      <c r="F19" s="77">
        <v>8234923</v>
      </c>
      <c r="G19" s="77"/>
      <c r="H19" s="77">
        <v>-5491407</v>
      </c>
      <c r="I19" s="77"/>
      <c r="J19" s="77">
        <v>133426331</v>
      </c>
      <c r="K19" s="58"/>
      <c r="L19" s="77">
        <v>197330676</v>
      </c>
    </row>
    <row r="20" spans="1:12" s="10" customFormat="1">
      <c r="A20" s="59" t="s">
        <v>55</v>
      </c>
      <c r="B20" s="34"/>
      <c r="C20" s="34"/>
      <c r="D20" s="34"/>
      <c r="E20" s="34"/>
      <c r="F20" s="34"/>
      <c r="G20" s="34"/>
      <c r="H20" s="34"/>
      <c r="I20" s="34"/>
      <c r="J20" s="34"/>
      <c r="K20" s="58"/>
      <c r="L20" s="34"/>
    </row>
    <row r="21" spans="1:12" s="10" customFormat="1">
      <c r="A21" s="57" t="s">
        <v>56</v>
      </c>
      <c r="B21" s="34">
        <v>0</v>
      </c>
      <c r="C21" s="34"/>
      <c r="D21" s="34">
        <v>0</v>
      </c>
      <c r="E21" s="34"/>
      <c r="F21" s="34">
        <v>0</v>
      </c>
      <c r="G21" s="34"/>
      <c r="H21" s="34">
        <v>0</v>
      </c>
      <c r="I21" s="34"/>
      <c r="J21" s="34">
        <v>36600484</v>
      </c>
      <c r="K21" s="72"/>
      <c r="L21" s="34">
        <v>36600484</v>
      </c>
    </row>
    <row r="22" spans="1:12" s="10" customFormat="1">
      <c r="A22" s="59" t="s">
        <v>86</v>
      </c>
      <c r="B22" s="34"/>
      <c r="C22" s="34"/>
      <c r="D22" s="34"/>
      <c r="E22" s="34"/>
      <c r="F22" s="34"/>
      <c r="G22" s="34"/>
      <c r="H22" s="34"/>
      <c r="I22" s="34"/>
      <c r="J22" s="34"/>
      <c r="K22" s="58"/>
      <c r="L22" s="34"/>
    </row>
    <row r="23" spans="1:12" s="10" customFormat="1" ht="38.25">
      <c r="A23" s="61" t="s">
        <v>36</v>
      </c>
      <c r="B23" s="34"/>
      <c r="C23" s="34"/>
      <c r="D23" s="34"/>
      <c r="E23" s="34"/>
      <c r="F23" s="34"/>
      <c r="G23" s="34"/>
      <c r="H23" s="34"/>
      <c r="I23" s="34"/>
      <c r="J23" s="34"/>
      <c r="K23" s="60"/>
      <c r="L23" s="34"/>
    </row>
    <row r="24" spans="1:12" s="10" customFormat="1" ht="51">
      <c r="A24" s="57" t="s">
        <v>62</v>
      </c>
      <c r="B24" s="34">
        <v>0</v>
      </c>
      <c r="C24" s="34"/>
      <c r="D24" s="34">
        <v>0</v>
      </c>
      <c r="E24" s="34"/>
      <c r="F24" s="34">
        <v>0</v>
      </c>
      <c r="G24" s="34"/>
      <c r="H24" s="34">
        <v>18209370</v>
      </c>
      <c r="I24" s="34"/>
      <c r="J24" s="34">
        <v>0</v>
      </c>
      <c r="K24" s="60"/>
      <c r="L24" s="34">
        <v>18209370</v>
      </c>
    </row>
    <row r="25" spans="1:12" s="10" customFormat="1" ht="63.75">
      <c r="A25" s="57" t="s">
        <v>63</v>
      </c>
      <c r="B25" s="34">
        <v>0</v>
      </c>
      <c r="C25" s="34"/>
      <c r="D25" s="34">
        <v>0</v>
      </c>
      <c r="E25" s="34"/>
      <c r="F25" s="34">
        <v>0</v>
      </c>
      <c r="G25" s="34"/>
      <c r="H25" s="34">
        <v>-41052</v>
      </c>
      <c r="I25" s="34"/>
      <c r="J25" s="34">
        <v>0</v>
      </c>
      <c r="K25" s="60"/>
      <c r="L25" s="34">
        <v>-41052</v>
      </c>
    </row>
    <row r="26" spans="1:12" s="10" customFormat="1">
      <c r="A26" s="57" t="s">
        <v>79</v>
      </c>
      <c r="B26" s="34">
        <v>0</v>
      </c>
      <c r="C26" s="34"/>
      <c r="D26" s="34">
        <v>0</v>
      </c>
      <c r="E26" s="34"/>
      <c r="F26" s="34">
        <v>0</v>
      </c>
      <c r="G26" s="34"/>
      <c r="H26" s="34">
        <v>81986</v>
      </c>
      <c r="I26" s="34"/>
      <c r="J26" s="34">
        <v>0</v>
      </c>
      <c r="K26" s="60"/>
      <c r="L26" s="34">
        <v>81986</v>
      </c>
    </row>
    <row r="27" spans="1:12" s="10" customFormat="1" ht="38.25">
      <c r="A27" s="61" t="s">
        <v>44</v>
      </c>
      <c r="B27" s="75">
        <v>0</v>
      </c>
      <c r="C27" s="75"/>
      <c r="D27" s="75">
        <v>0</v>
      </c>
      <c r="E27" s="75"/>
      <c r="F27" s="75">
        <v>0</v>
      </c>
      <c r="G27" s="75"/>
      <c r="H27" s="75">
        <v>18250304</v>
      </c>
      <c r="I27" s="75"/>
      <c r="J27" s="75">
        <v>0</v>
      </c>
      <c r="K27" s="58"/>
      <c r="L27" s="75">
        <v>18250304</v>
      </c>
    </row>
    <row r="28" spans="1:12" s="10" customFormat="1">
      <c r="A28" s="57" t="s">
        <v>87</v>
      </c>
      <c r="B28" s="34">
        <v>0</v>
      </c>
      <c r="C28" s="34"/>
      <c r="D28" s="34">
        <v>0</v>
      </c>
      <c r="E28" s="34"/>
      <c r="F28" s="34">
        <v>0</v>
      </c>
      <c r="G28" s="34"/>
      <c r="H28" s="34">
        <v>18250304</v>
      </c>
      <c r="I28" s="34"/>
      <c r="J28" s="34">
        <v>0</v>
      </c>
      <c r="K28" s="58"/>
      <c r="L28" s="34">
        <v>18250304</v>
      </c>
    </row>
    <row r="29" spans="1:12" s="10" customFormat="1">
      <c r="A29" s="57" t="s">
        <v>57</v>
      </c>
      <c r="B29" s="78">
        <v>0</v>
      </c>
      <c r="C29" s="34"/>
      <c r="D29" s="78">
        <v>0</v>
      </c>
      <c r="E29" s="34"/>
      <c r="F29" s="78">
        <v>0</v>
      </c>
      <c r="G29" s="34"/>
      <c r="H29" s="78">
        <v>18250304</v>
      </c>
      <c r="I29" s="34"/>
      <c r="J29" s="78">
        <v>36600484</v>
      </c>
      <c r="K29" s="73"/>
      <c r="L29" s="78">
        <v>54850788</v>
      </c>
    </row>
    <row r="30" spans="1:12" s="10" customFormat="1" ht="25.5">
      <c r="A30" s="62" t="s">
        <v>129</v>
      </c>
      <c r="B30" s="79">
        <v>61135197</v>
      </c>
      <c r="C30" s="77"/>
      <c r="D30" s="79">
        <v>25632</v>
      </c>
      <c r="E30" s="77"/>
      <c r="F30" s="79">
        <v>8234923</v>
      </c>
      <c r="G30" s="77"/>
      <c r="H30" s="79">
        <v>12758897</v>
      </c>
      <c r="I30" s="77"/>
      <c r="J30" s="79">
        <v>170026815</v>
      </c>
      <c r="K30" s="63"/>
      <c r="L30" s="79">
        <v>252181464</v>
      </c>
    </row>
    <row r="31" spans="1:12">
      <c r="B31" s="3"/>
      <c r="C31" s="3"/>
      <c r="D31" s="3"/>
      <c r="E31" s="3"/>
      <c r="F31" s="3"/>
      <c r="G31" s="3"/>
      <c r="H31" s="3"/>
      <c r="I31" s="3"/>
      <c r="J31" s="3"/>
      <c r="K31" s="3"/>
      <c r="L31" s="3"/>
    </row>
    <row r="32" spans="1:12">
      <c r="B32" s="3"/>
      <c r="C32" s="3"/>
      <c r="D32" s="3"/>
      <c r="E32" s="3"/>
      <c r="F32" s="3"/>
      <c r="G32" s="3"/>
      <c r="H32" s="3"/>
      <c r="I32" s="3"/>
      <c r="J32" s="3"/>
      <c r="K32" s="3"/>
      <c r="L32" s="3"/>
    </row>
    <row r="33" spans="2:12">
      <c r="B33" s="3"/>
      <c r="C33" s="3"/>
      <c r="D33" s="3"/>
      <c r="E33" s="3"/>
      <c r="F33" s="3"/>
      <c r="G33" s="3"/>
      <c r="H33" s="3"/>
      <c r="I33" s="3"/>
      <c r="J33" s="3"/>
      <c r="K33" s="3"/>
      <c r="L33" s="3"/>
    </row>
    <row r="34" spans="2:12">
      <c r="B34" s="3"/>
      <c r="C34" s="3"/>
      <c r="D34" s="3"/>
      <c r="E34" s="3"/>
      <c r="F34" s="3"/>
      <c r="G34" s="3"/>
      <c r="H34" s="3"/>
      <c r="I34" s="3"/>
      <c r="J34" s="3"/>
      <c r="K34" s="3"/>
      <c r="L34" s="3"/>
    </row>
    <row r="35" spans="2:12">
      <c r="B35" s="3"/>
      <c r="C35" s="3"/>
      <c r="D35" s="3"/>
      <c r="E35" s="3"/>
      <c r="F35" s="3"/>
      <c r="G35" s="3"/>
      <c r="H35" s="3"/>
      <c r="I35" s="3"/>
      <c r="J35" s="3"/>
      <c r="K35" s="3"/>
      <c r="L35" s="3"/>
    </row>
    <row r="36" spans="2:12">
      <c r="B36" s="3"/>
      <c r="C36" s="3"/>
      <c r="D36" s="3"/>
      <c r="E36" s="3"/>
      <c r="F36" s="3"/>
      <c r="G36" s="3"/>
      <c r="H36" s="3"/>
      <c r="I36" s="3"/>
      <c r="J36" s="3"/>
      <c r="K36" s="3"/>
      <c r="L36" s="3"/>
    </row>
  </sheetData>
  <pageMargins left="0.31496062992125984" right="0.31496062992125984" top="0.74803149606299213" bottom="0.74803149606299213" header="0.31496062992125984" footer="0.31496062992125984"/>
  <pageSetup paperSize="9" orientation="landscape" r:id="rId1"/>
  <headerFooter>
    <oddHeader>&amp;L&amp;"Calibri"&amp;10&amp;K000000ВНУТРЕННЯЯ ИНФОРМАЦИЯ&amp;1#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IS</vt:lpstr>
      <vt:lpstr>BS</vt:lpstr>
      <vt:lpstr>CF</vt:lpstr>
      <vt:lpstr>Eq</vt:lpstr>
      <vt:lpstr>CF!CashFlows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lastModifiedBy>Тян Юлия Дмитриевна</cp:lastModifiedBy>
  <cp:lastPrinted>2022-11-14T11:29:33Z</cp:lastPrinted>
  <dcterms:created xsi:type="dcterms:W3CDTF">2012-02-08T04:34:09Z</dcterms:created>
  <dcterms:modified xsi:type="dcterms:W3CDTF">2023-05-15T08:15:53Z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7e166-4b10-4d44-9951-ddc92040c9bd_Enabled">
    <vt:lpwstr>true</vt:lpwstr>
  </property>
  <property fmtid="{D5CDD505-2E9C-101B-9397-08002B2CF9AE}" pid="3" name="MSIP_Label_5667e166-4b10-4d44-9951-ddc92040c9bd_SetDate">
    <vt:lpwstr>2023-05-15T08:15:53Z</vt:lpwstr>
  </property>
  <property fmtid="{D5CDD505-2E9C-101B-9397-08002B2CF9AE}" pid="4" name="MSIP_Label_5667e166-4b10-4d44-9951-ddc92040c9bd_Method">
    <vt:lpwstr>Standard</vt:lpwstr>
  </property>
  <property fmtid="{D5CDD505-2E9C-101B-9397-08002B2CF9AE}" pid="5" name="MSIP_Label_5667e166-4b10-4d44-9951-ddc92040c9bd_Name">
    <vt:lpwstr>С маркировкой</vt:lpwstr>
  </property>
  <property fmtid="{D5CDD505-2E9C-101B-9397-08002B2CF9AE}" pid="6" name="MSIP_Label_5667e166-4b10-4d44-9951-ddc92040c9bd_SiteId">
    <vt:lpwstr>38598580-1f17-4a12-918c-077d560b949f</vt:lpwstr>
  </property>
  <property fmtid="{D5CDD505-2E9C-101B-9397-08002B2CF9AE}" pid="7" name="MSIP_Label_5667e166-4b10-4d44-9951-ddc92040c9bd_ActionId">
    <vt:lpwstr>053f20e5-a63b-4918-a2c6-a4e04073f888</vt:lpwstr>
  </property>
  <property fmtid="{D5CDD505-2E9C-101B-9397-08002B2CF9AE}" pid="8" name="MSIP_Label_5667e166-4b10-4d44-9951-ddc92040c9bd_ContentBits">
    <vt:lpwstr>1</vt:lpwstr>
  </property>
</Properties>
</file>