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Z:\Finance\Reports\Отчеты\KASE\2023\1kv 2023\"/>
    </mc:Choice>
  </mc:AlternateContent>
  <xr:revisionPtr revIDLastSave="0" documentId="13_ncr:1_{84AF9498-65DC-4FFD-88EC-994CCFF59FB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ББ_МСФО" sheetId="6" r:id="rId1"/>
    <sheet name="ОПИУ_МСФО" sheetId="5" r:id="rId2"/>
    <sheet name="ДДС" sheetId="3" r:id="rId3"/>
    <sheet name="Ф4" sheetId="4" r:id="rId4"/>
  </sheets>
  <definedNames>
    <definedName name="________________COS98" hidden="1">{#N/A,#N/A,FALSE,"Aging Summary";#N/A,#N/A,FALSE,"Ratio Analysis";#N/A,#N/A,FALSE,"Test 120 Day Accts";#N/A,#N/A,FALSE,"Tickmarks"}</definedName>
    <definedName name="_______________COS98" hidden="1">{#N/A,#N/A,FALSE,"Aging Summary";#N/A,#N/A,FALSE,"Ratio Analysis";#N/A,#N/A,FALSE,"Test 120 Day Accts";#N/A,#N/A,FALSE,"Tickmarks"}</definedName>
    <definedName name="______________COS98" hidden="1">{#N/A,#N/A,FALSE,"Aging Summary";#N/A,#N/A,FALSE,"Ratio Analysis";#N/A,#N/A,FALSE,"Test 120 Day Accts";#N/A,#N/A,FALSE,"Tickmarks"}</definedName>
    <definedName name="_____________COS98" hidden="1">{#N/A,#N/A,FALSE,"Aging Summary";#N/A,#N/A,FALSE,"Ratio Analysis";#N/A,#N/A,FALSE,"Test 120 Day Accts";#N/A,#N/A,FALSE,"Tickmarks"}</definedName>
    <definedName name="____________COS98" hidden="1">{#N/A,#N/A,FALSE,"Aging Summary";#N/A,#N/A,FALSE,"Ratio Analysis";#N/A,#N/A,FALSE,"Test 120 Day Accts";#N/A,#N/A,FALSE,"Tickmarks"}</definedName>
    <definedName name="___________COS98" hidden="1">{#N/A,#N/A,FALSE,"Aging Summary";#N/A,#N/A,FALSE,"Ratio Analysis";#N/A,#N/A,FALSE,"Test 120 Day Accts";#N/A,#N/A,FALSE,"Tickmarks"}</definedName>
    <definedName name="__________COS98" hidden="1">{#N/A,#N/A,FALSE,"Aging Summary";#N/A,#N/A,FALSE,"Ratio Analysis";#N/A,#N/A,FALSE,"Test 120 Day Accts";#N/A,#N/A,FALSE,"Tickmarks"}</definedName>
    <definedName name="_________ab1" hidden="1">{"AHLGANDG",#N/A,FALSE,"GANDG";"OSGANDG",#N/A,FALSE,"GANDG"}</definedName>
    <definedName name="_________ab2" hidden="1">{"Summary",#N/A,FALSE,"Report_Summary"}</definedName>
    <definedName name="_________abc1" hidden="1">{"AHLGANDG",#N/A,FALSE,"GANDG";"OSGANDG",#N/A,FALSE,"GANDG"}</definedName>
    <definedName name="_________COS98" hidden="1">{#N/A,#N/A,FALSE,"Aging Summary";#N/A,#N/A,FALSE,"Ratio Analysis";#N/A,#N/A,FALSE,"Test 120 Day Accts";#N/A,#N/A,FALSE,"Tickmarks"}</definedName>
    <definedName name="_________wrn1" hidden="1">{#N/A,#N/A,FALSE,"PACK";#N/A,#N/A,FALSE,"Prod";#N/A,#N/A,FALSE,"Royprod";#N/A,#N/A,FALSE,"Liftprod";#N/A,#N/A,FALSE,"Lifts";#N/A,#N/A,FALSE,"Equity";#N/A,#N/A,FALSE,"Transp'n";#N/A,#N/A,FALSE,"Gasprices";#N/A,#N/A,FALSE,"Variances"}</definedName>
    <definedName name="________a1" hidden="1">{"'Sheet1'!$L$16"}</definedName>
    <definedName name="________COS98" hidden="1">{#N/A,#N/A,FALSE,"Aging Summary";#N/A,#N/A,FALSE,"Ratio Analysis";#N/A,#N/A,FALSE,"Test 120 Day Accts";#N/A,#N/A,FALSE,"Tickmarks"}</definedName>
    <definedName name="_______COS98" hidden="1">{#N/A,#N/A,FALSE,"Aging Summary";#N/A,#N/A,FALSE,"Ratio Analysis";#N/A,#N/A,FALSE,"Test 120 Day Accts";#N/A,#N/A,FALSE,"Tickmarks"}</definedName>
    <definedName name="______COS98" hidden="1">{#N/A,#N/A,FALSE,"Aging Summary";#N/A,#N/A,FALSE,"Ratio Analysis";#N/A,#N/A,FALSE,"Test 120 Day Accts";#N/A,#N/A,FALSE,"Tickmarks"}</definedName>
    <definedName name="_____COS98" hidden="1">{#N/A,#N/A,FALSE,"Aging Summary";#N/A,#N/A,FALSE,"Ratio Analysis";#N/A,#N/A,FALSE,"Test 120 Day Accts";#N/A,#N/A,FALSE,"Tickmarks"}</definedName>
    <definedName name="____COS98" hidden="1">{#N/A,#N/A,FALSE,"Aging Summary";#N/A,#N/A,FALSE,"Ratio Analysis";#N/A,#N/A,FALSE,"Test 120 Day Accts";#N/A,#N/A,FALSE,"Tickmarks"}</definedName>
    <definedName name="___1aaa" hidden="1">{#N/A,#N/A,FALSE,"Aging Summary";#N/A,#N/A,FALSE,"Ratio Analysis";#N/A,#N/A,FALSE,"Test 120 Day Accts";#N/A,#N/A,FALSE,"Tickmarks"}</definedName>
    <definedName name="___COS98" hidden="1">{#N/A,#N/A,FALSE,"Aging Summary";#N/A,#N/A,FALSE,"Ratio Analysis";#N/A,#N/A,FALSE,"Test 120 Day Accts";#N/A,#N/A,FALSE,"Tickmarks"}</definedName>
    <definedName name="___qw1" hidden="1">{#N/A,#N/A,TRUE,"Fields";#N/A,#N/A,TRUE,"Sens"}</definedName>
    <definedName name="___qw2" hidden="1">{#VALUE!,#N/A,TRUE,0;#N/A,#N/A,TRUE,0}</definedName>
    <definedName name="__123Graph_AGraph1" hidden="1">#N/A</definedName>
    <definedName name="__123Graph_AGraph2" hidden="1">#N/A</definedName>
    <definedName name="__123Graph_AGraph3" hidden="1">#N/A</definedName>
    <definedName name="__123Graph_AGraph4" hidden="1">#N/A</definedName>
    <definedName name="__123Graph_X" hidden="1">#N/A</definedName>
    <definedName name="__123Graph_XGraph1" hidden="1">#N/A</definedName>
    <definedName name="__123Graph_XGraph2" hidden="1">#N/A</definedName>
    <definedName name="__123Graph_XGraph3" hidden="1">#N/A</definedName>
    <definedName name="__123Graph_XGraph4" hidden="1">#N/A</definedName>
    <definedName name="__1aaa" hidden="1">{#N/A,#N/A,FALSE,"Aging Summary";#N/A,#N/A,FALSE,"Ratio Analysis";#N/A,#N/A,FALSE,"Test 120 Day Accts";#N/A,#N/A,FALSE,"Tickmarks"}</definedName>
    <definedName name="__a14" hidden="1">{"TAG1AGMS",#N/A,FALSE,"TAG 1A"}</definedName>
    <definedName name="__a15" hidden="1">{"weichwaren",#N/A,FALSE,"Liste 1";"hartwaren",#N/A,FALSE,"Liste 1";"food",#N/A,FALSE,"Liste 1";"fleisch",#N/A,FALSE,"Liste 1"}</definedName>
    <definedName name="__a16" hidden="1">{"weichwaren",#N/A,FALSE,"Liste 1";"hartwaren",#N/A,FALSE,"Liste 1";"food",#N/A,FALSE,"Liste 1";"fleisch",#N/A,FALSE,"Liste 1"}</definedName>
    <definedName name="__a17" hidden="1">{"TAG1AGMS",#N/A,FALSE,"TAG 1A"}</definedName>
    <definedName name="__a18" hidden="1">{"Tages_D",#N/A,FALSE,"Tagesbericht";"Tages_PL",#N/A,FALSE,"Tagesbericht"}</definedName>
    <definedName name="__a19" hidden="1">{"fleisch",#N/A,FALSE,"WG HK";"food",#N/A,FALSE,"WG HK";"hartwaren",#N/A,FALSE,"WG HK";"weichwaren",#N/A,FALSE,"WG HK"}</definedName>
    <definedName name="__a33" hidden="1">{"fleisch",#N/A,FALSE,"WG HK";"food",#N/A,FALSE,"WG HK";"hartwaren",#N/A,FALSE,"WG HK";"weichwaren",#N/A,FALSE,"WG HK"}</definedName>
    <definedName name="__a55" hidden="1">{"Tages_D",#N/A,FALSE,"Tagesbericht";"Tages_PL",#N/A,FALSE,"Tagesbericht"}</definedName>
    <definedName name="__a66" hidden="1">{"TAG1AGMS",#N/A,FALSE,"TAG 1A"}</definedName>
    <definedName name="__aa22" hidden="1">{"Tages_D",#N/A,FALSE,"Tagesbericht";"Tages_PL",#N/A,FALSE,"Tagesbericht"}</definedName>
    <definedName name="__b18" hidden="1">{"Tages_D",#N/A,FALSE,"Tagesbericht";"Tages_PL",#N/A,FALSE,"Tagesbericht"}</definedName>
    <definedName name="__b19" hidden="1">{"Tages_D",#N/A,FALSE,"Tagesbericht";"Tages_PL",#N/A,FALSE,"Tagesbericht"}</definedName>
    <definedName name="__COS98" hidden="1">{#N/A,#N/A,FALSE,"Aging Summary";#N/A,#N/A,FALSE,"Ratio Analysis";#N/A,#N/A,FALSE,"Test 120 Day Accts";#N/A,#N/A,FALSE,"Tickmarks"}</definedName>
    <definedName name="__IntlFixup" hidden="1">TRUE</definedName>
    <definedName name="__NSO2" hidden="1">{"'Sheet1'!$L$16"}</definedName>
    <definedName name="__qw1" hidden="1">{#N/A,#N/A,TRUE,"Fields";#N/A,#N/A,TRUE,"Sens"}</definedName>
    <definedName name="__qw2" hidden="1">{#VALUE!,#N/A,TRUE,0;#N/A,#N/A,TRUE,0}</definedName>
    <definedName name="__TK0404" hidden="1">{"'Sheet1'!$L$16"}</definedName>
    <definedName name="__u18" hidden="1">{"Tages_D",#N/A,FALSE,"Tagesbericht";"Tages_PL",#N/A,FALSE,"Tagesbericht"}</definedName>
    <definedName name="__u20" hidden="1">{"fleisch",#N/A,FALSE,"WG HK";"food",#N/A,FALSE,"WG HK";"hartwaren",#N/A,FALSE,"WG HK";"weichwaren",#N/A,FALSE,"WG HK"}</definedName>
    <definedName name="__wrn2" hidden="1">{"glc1",#N/A,FALSE,"GLC";"glc2",#N/A,FALSE,"GLC";"glc3",#N/A,FALSE,"GLC";"glc4",#N/A,FALSE,"GLC";"glc5",#N/A,FALSE,"GLC"}</definedName>
    <definedName name="__wrn222" hidden="1">{"glc1",#N/A,FALSE,"GLC";"glc2",#N/A,FALSE,"GLC";"glc3",#N/A,FALSE,"GLC";"glc4",#N/A,FALSE,"GLC";"glc5",#N/A,FALSE,"GLC"}</definedName>
    <definedName name="__xlfn.BAHTTEXT" hidden="1">#NAME?</definedName>
    <definedName name="_123Graph_XGraph4" hidden="1">#N/A</definedName>
    <definedName name="_13T01_" hidden="1">#REF!</definedName>
    <definedName name="_16T01_" hidden="1">#REF!</definedName>
    <definedName name="_1aaa" hidden="1">{#N/A,#N/A,FALSE,"Aging Summary";#N/A,#N/A,FALSE,"Ratio Analysis";#N/A,#N/A,FALSE,"Test 120 Day Accts";#N/A,#N/A,FALSE,"Tickmarks"}</definedName>
    <definedName name="_5a1_" hidden="1">{"'Sheet1'!$L$16"}</definedName>
    <definedName name="_5FY01_" hidden="1">{"'Sheet1'!$A$1:$D$15"}</definedName>
    <definedName name="_6a1_" hidden="1">{"'Sheet1'!$L$16"}</definedName>
    <definedName name="_A3" hidden="1">{#N/A,#N/A,FALSE,"단축1";#N/A,#N/A,FALSE,"단축2";#N/A,#N/A,FALSE,"단축3";#N/A,#N/A,FALSE,"장축";#N/A,#N/A,FALSE,"4WD"}</definedName>
    <definedName name="_B3" hidden="1">{#N/A,#N/A,FALSE,"단축1";#N/A,#N/A,FALSE,"단축2";#N/A,#N/A,FALSE,"단축3";#N/A,#N/A,FALSE,"장축";#N/A,#N/A,FALSE,"4WD"}</definedName>
    <definedName name="_COS98" hidden="1">{#N/A,#N/A,FALSE,"Aging Summary";#N/A,#N/A,FALSE,"Ratio Analysis";#N/A,#N/A,FALSE,"Test 120 Day Accts";#N/A,#N/A,FALSE,"Tickmarks"}</definedName>
    <definedName name="_cvb5" hidden="1">{"'Sheet1'!$A$1:$G$96","'Sheet1'!$A$1:$H$96"}</definedName>
    <definedName name="_dec97" hidden="1">{#N/A,#N/A,FALSE,"VARIANCE";#N/A,#N/A,FALSE,"2NDQTR";#N/A,#N/A,FALSE,"1STQTR";#N/A,#N/A,FALSE,"BUDGET"}</definedName>
    <definedName name="_Fill" hidden="1">#REF!</definedName>
    <definedName name="_Key1" hidden="1">#REF!</definedName>
    <definedName name="_Key2" hidden="1">#REF!</definedName>
    <definedName name="_nm7" hidden="1">{"'Sheet1'!$A$1:$G$96","'Sheet1'!$A$1:$H$96"}</definedName>
    <definedName name="_nm8" hidden="1">{"'Sheet1'!$A$1:$G$96","'Sheet1'!$A$1:$H$96"}</definedName>
    <definedName name="_NSO2" hidden="1">{"'Sheet1'!$L$16"}</definedName>
    <definedName name="_Order1" hidden="1">255</definedName>
    <definedName name="_Order2" hidden="1">0</definedName>
    <definedName name="_Parse_Out" hidden="1">#REF!</definedName>
    <definedName name="_q1" hidden="1">{"'Sheet1'!$A$1:$G$96","'Sheet1'!$A$1:$H$96"}</definedName>
    <definedName name="_q10" hidden="1">{"'Sheet1'!$A$1:$G$96","'Sheet1'!$A$1:$H$96"}</definedName>
    <definedName name="_q14" hidden="1">{"weichwaren",#N/A,FALSE,"Liste 1";"hartwaren",#N/A,FALSE,"Liste 1";"food",#N/A,FALSE,"Liste 1";"fleisch",#N/A,FALSE,"Liste 1"}</definedName>
    <definedName name="_q2" hidden="1">{"'Sheet1'!$A$1:$G$96","'Sheet1'!$A$1:$H$96"}</definedName>
    <definedName name="_q3" hidden="1">{"'Sheet1'!$A$1:$G$96","'Sheet1'!$A$1:$H$96"}</definedName>
    <definedName name="_q4" hidden="1">{"'Sheet1'!$A$1:$G$96","'Sheet1'!$A$1:$H$96"}</definedName>
    <definedName name="_q5" hidden="1">{"'Sheet1'!$A$1:$G$96","'Sheet1'!$A$1:$H$96"}</definedName>
    <definedName name="_q6" hidden="1">{"'Sheet1'!$A$1:$G$96","'Sheet1'!$A$1:$H$96"}</definedName>
    <definedName name="_q8" hidden="1">{"'Sheet1'!$A$1:$G$96","'Sheet1'!$A$1:$H$96"}</definedName>
    <definedName name="_q9" hidden="1">{"'Sheet1'!$A$1:$G$96","'Sheet1'!$A$1:$H$96"}</definedName>
    <definedName name="_qw1" hidden="1">{#N/A,#N/A,TRUE,"Fields";#N/A,#N/A,TRUE,"Sens"}</definedName>
    <definedName name="_qw2" hidden="1">{#VALUE!,#N/A,TRUE,0;#N/A,#N/A,TRUE,0}</definedName>
    <definedName name="_Regression_Out" hidden="1">#REF!</definedName>
    <definedName name="_Regression_X" hidden="1">#REF!</definedName>
    <definedName name="_Regression_Y" hidden="1">#REF!</definedName>
    <definedName name="_sdf2" hidden="1">{"'Sheet1'!$A$1:$G$96","'Sheet1'!$A$1:$H$96"}</definedName>
    <definedName name="_Sort" hidden="1">#REF!</definedName>
    <definedName name="_T01" hidden="1">#REF!</definedName>
    <definedName name="_Table1_In1" hidden="1">#REF!</definedName>
    <definedName name="_Table1_Out" hidden="1">#REF!</definedName>
    <definedName name="_TK0404" hidden="1">{"'Sheet1'!$L$16"}</definedName>
    <definedName name="_x1" hidden="1">{"'Sheet1'!$A$1:$G$96","'Sheet1'!$A$1:$H$96"}</definedName>
    <definedName name="_x2" hidden="1">{"'Sheet1'!$A$1:$G$96","'Sheet1'!$A$1:$H$96"}</definedName>
    <definedName name="_z1" hidden="1">{"'Sheet1'!$A$1:$G$96","'Sheet1'!$A$1:$H$96"}</definedName>
    <definedName name="_z3" hidden="1">{"'Sheet1'!$A$1:$G$96","'Sheet1'!$A$1:$H$96"}</definedName>
    <definedName name="_z4" hidden="1">{"'Sheet1'!$A$1:$G$96","'Sheet1'!$A$1:$H$96"}</definedName>
    <definedName name="_xlnm._FilterDatabase" hidden="1">#N/A</definedName>
    <definedName name="a17r" hidden="1">{"TAG1AGMS",#N/A,FALSE,"TAG 1A"}</definedName>
    <definedName name="aa" hidden="1">{#N/A,#N/A,FALSE,"Aging Summary";#N/A,#N/A,FALSE,"Ratio Analysis";#N/A,#N/A,FALSE,"Test 120 Day Accts";#N/A,#N/A,FALSE,"Tickmarks"}</definedName>
    <definedName name="aaa0" hidden="1">{#N/A,#N/A,FALSE,"Aging Summary";#N/A,#N/A,FALSE,"Ratio Analysis";#N/A,#N/A,FALSE,"Test 120 Day Accts";#N/A,#N/A,FALSE,"Tickmarks"}</definedName>
    <definedName name="aaaa" hidden="1">{#N/A,#N/A,FALSE,"기술료 비교"}</definedName>
    <definedName name="AAAA1" hidden="1">{#N/A,#N/A,FALSE,"기술료 비교"}</definedName>
    <definedName name="AAAAA" hidden="1">{"Summary",#N/A,FALSE,"Report_Summary"}</definedName>
    <definedName name="AAAAAAA" hidden="1">{#N/A,#N/A,TRUE,"Y생산";#N/A,#N/A,TRUE,"Y판매";#N/A,#N/A,TRUE,"Y총물량";#N/A,#N/A,TRUE,"Y능력";#N/A,#N/A,TRUE,"YKD"}</definedName>
    <definedName name="aaaaaaaa" hidden="1">{"Tages_D",#N/A,FALSE,"Tagesbericht";"Tages_PL",#N/A,FALSE,"Tagesbericht"}</definedName>
    <definedName name="aaaaaaaaaaaaaaa" hidden="1">{#N/A,#N/A,TRUE,"Лист2"}</definedName>
    <definedName name="aab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aac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aad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aawe" hidden="1">{"weichwaren",#N/A,FALSE,"Liste 1";"hartwaren",#N/A,FALSE,"Liste 1";"food",#N/A,FALSE,"Liste 1";"fleisch",#N/A,FALSE,"Liste 1"}</definedName>
    <definedName name="aaww" hidden="1">{"weichwaren",#N/A,FALSE,"Liste 1";"hartwaren",#N/A,FALSE,"Liste 1";"food",#N/A,FALSE,"Liste 1";"fleisch",#N/A,FALSE,"Liste 1"}</definedName>
    <definedName name="ab" hidden="1">{"AHLGANDG",#N/A,FALSE,"GANDG";"OSGANDG",#N/A,FALSE,"GANDG"}</definedName>
    <definedName name="ABD" hidden="1">{#N/A,#N/A,FALSE,"지침";#N/A,#N/A,FALSE,"환경분석";#N/A,#N/A,FALSE,"Sheet16"}</definedName>
    <definedName name="ABX" hidden="1">{#N/A,#N/A,FALSE,"지침";#N/A,#N/A,FALSE,"환경분석";#N/A,#N/A,FALSE,"Sheet16"}</definedName>
    <definedName name="accccc" hidden="1">{"Summary",#N/A,FALSE,"Report_Summary"}</definedName>
    <definedName name="AccessDatabase" hidden="1">"C:\Мои документы\Work.mdb"</definedName>
    <definedName name="ad" hidden="1">Main.SAPF4Help()</definedName>
    <definedName name="adfj" hidden="1">{"Summary",#N/A,FALSE,"Report_Summary"}</definedName>
    <definedName name="adjf1" hidden="1">{"Summary",#N/A,FALSE,"Report_Summary"}</definedName>
    <definedName name="ADS" hidden="1">{#N/A,#N/A,FALSE,"지침";#N/A,#N/A,FALSE,"환경분석";#N/A,#N/A,FALSE,"Sheet16"}</definedName>
    <definedName name="ADSDF" hidden="1">{#N/A,#N/A,TRUE,"Y생산";#N/A,#N/A,TRUE,"Y판매";#N/A,#N/A,TRUE,"Y총물량";#N/A,#N/A,TRUE,"Y능력";#N/A,#N/A,TRUE,"YKD"}</definedName>
    <definedName name="ALBERT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an" hidden="1">{"Summary",#N/A,FALSE,"Report_Summary"}</definedName>
    <definedName name="AnnualBvsF" hidden="1">{"Summary",#N/A,FALSE,"Report_Summary"}</definedName>
    <definedName name="AnnualBvsF1" hidden="1">{"Summary",#N/A,FALSE,"Report_Summary"}</definedName>
    <definedName name="annualbvsf3" hidden="1">{"Summary",#N/A,FALSE,"Report_Summary"}</definedName>
    <definedName name="anscount" hidden="1">1</definedName>
    <definedName name="AS2DocOpenMode" hidden="1">"AS2DocumentEdit"</definedName>
    <definedName name="AS2NamedRange" hidden="1">6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asdasa" hidden="1">Main.SAPF4Help()</definedName>
    <definedName name="asda" hidden="1">{0,0}</definedName>
    <definedName name="asddf" hidden="1">{"Summary report",#N/A,FALSE,"BBH";"Details - chart",#N/A,FALSE,"BBH"}</definedName>
    <definedName name="asdfg" hidden="1">{"'РП (2)'!$A$5:$S$150"}</definedName>
    <definedName name="asdfgh" hidden="1">{"'РП (2)'!$A$5:$S$150"}</definedName>
    <definedName name="asdfs" hidden="1">{"'РП (2)'!$A$5:$S$150"}</definedName>
    <definedName name="ase" hidden="1">{"Tages_D",#N/A,FALSE,"Tagesbericht";"Tages_PL",#N/A,FALSE,"Tagesbericht"}</definedName>
    <definedName name="ased" hidden="1">{"Tages_D",#N/A,FALSE,"Tagesbericht";"Tages_PL",#N/A,FALSE,"Tagesbericht"}</definedName>
    <definedName name="asfd4" hidden="1">{"'Sheet1'!$A$1:$G$96","'Sheet1'!$A$1:$H$96"}</definedName>
    <definedName name="asfd41" hidden="1">{"'Sheet1'!$A$1:$G$96","'Sheet1'!$A$1:$H$96"}</definedName>
    <definedName name="ASFD412" hidden="1">{"'Sheet1'!$A$1:$G$96","'Sheet1'!$A$1:$H$96"}</definedName>
    <definedName name="asr" hidden="1">{"Summary",#N/A,FALSE,"Report_Summary"}</definedName>
    <definedName name="ATYE" hidden="1">{"EVOLUCIÓN TRIFAS",#N/A,FALSE,"Consumos Típicos";"variación tarifas",#N/A,FALSE,"Consumos Típicos";"Spread",#N/A,FALSE,"Emisión a mix Marzo-95"}</definedName>
    <definedName name="awd" hidden="1">{"weichwaren",#N/A,FALSE,"Liste 1";"hartwaren",#N/A,FALSE,"Liste 1";"food",#N/A,FALSE,"Liste 1";"fleisch",#N/A,FALSE,"Liste 1"}</definedName>
    <definedName name="awetg" hidden="1">{"Summary",#N/A,FALSE,"Report_Summary"}</definedName>
    <definedName name="bb" hidden="1">{#N/A,#N/A,FALSE,"Aging Summary";#N/A,#N/A,FALSE,"Ratio Analysis";#N/A,#N/A,FALSE,"Test 120 Day Accts";#N/A,#N/A,FALSE,"Tickmarks"}</definedName>
    <definedName name="bbbbbb31" hidden="1">{"weichwaren",#N/A,FALSE,"Liste 1";"hartwaren",#N/A,FALSE,"Liste 1";"food",#N/A,FALSE,"Liste 1";"fleisch",#N/A,FALSE,"Liste 1"}</definedName>
    <definedName name="bdu" hidden="1">{#N/A,#N/A,FALSE,"Prod";#N/A,#N/A,FALSE,"Royprod";#N/A,#N/A,FALSE,"Liftprod";#N/A,#N/A,FALSE,"Lifts";#N/A,#N/A,FALSE,"Equity"}</definedName>
    <definedName name="BG_Del" hidden="1">15</definedName>
    <definedName name="BG_Ins" hidden="1">4</definedName>
    <definedName name="BG_Mod" hidden="1">6</definedName>
    <definedName name="BLANK_DSSUDDATE" hidden="1">#REF!</definedName>
    <definedName name="BLANK_SACCCODE" hidden="1">#REF!</definedName>
    <definedName name="BLANK_SACCNAME" hidden="1">#REF!</definedName>
    <definedName name="BLANK_SB3" hidden="1">#REF!</definedName>
    <definedName name="BLANK_SBALCODE" hidden="1">#REF!</definedName>
    <definedName name="BLANK_SBIK" hidden="1">#REF!</definedName>
    <definedName name="BLANK_SDBEG" hidden="1">#REF!</definedName>
    <definedName name="BLANK_SDEND" hidden="1">#REF!</definedName>
    <definedName name="BLANK_SDTLAST" hidden="1">#REF!</definedName>
    <definedName name="BLANK_SEXECUTORNAME" hidden="1">#REF!</definedName>
    <definedName name="BLANK_SFILIAL" hidden="1">#REF!</definedName>
    <definedName name="BLANK_SINCSUM" hidden="1">#REF!</definedName>
    <definedName name="BLANK_SLABEL" hidden="1">#REF!</definedName>
    <definedName name="BLANK_SNOOPER" hidden="1">#REF!</definedName>
    <definedName name="BLANK_SOUTCSUM" hidden="1">#REF!</definedName>
    <definedName name="BLANK_SPERIOD" hidden="1">#REF!</definedName>
    <definedName name="BLANK_SRNN" hidden="1">#REF!</definedName>
    <definedName name="BLANK_SSYSDATE" hidden="1">#REF!</definedName>
    <definedName name="BLANK_SVALUTA" hidden="1">#REF!</definedName>
    <definedName name="bleine.erg" hidden="1">{"fleisch",#N/A,FALSE,"WG HK";"food",#N/A,FALSE,"WG HK";"hartwaren",#N/A,FALSE,"WG HK";"weichwaren",#N/A,FALSE,"WG HK"}</definedName>
    <definedName name="book1" hidden="1">{#N/A,#N/A,FALSE,"UNIT";#N/A,#N/A,FALSE,"UNIT";#N/A,#N/A,FALSE,"계정"}</definedName>
    <definedName name="CCateg" hidden="1">{"Summary",#N/A,FALSE,"Report_Summary"}</definedName>
    <definedName name="cfhg" hidden="1">{"'Sheet1'!$A$1:$G$96","'Sheet1'!$A$1:$H$96"}</definedName>
    <definedName name="chart" hidden="1">{"Summary",#N/A,FALSE,"Report_Summary"}</definedName>
    <definedName name="CIQWBGuid" hidden="1">"d9181bbf-4d54-4874-b138-9b1f407247f8"</definedName>
    <definedName name="Cjkm" hidden="1">{"print95",#N/A,FALSE,"1995E.XLS";"print96",#N/A,FALSE,"1996E.XLS"}</definedName>
    <definedName name="Code" hidden="1">#REF!</definedName>
    <definedName name="cons04" hidden="1">{#N/A,#N/A,FALSE,"VARIANCE";#N/A,#N/A,FALSE,"2NDQTR";#N/A,#N/A,FALSE,"1STQTR";#N/A,#N/A,FALSE,"BUDGET"}</definedName>
    <definedName name="Control" hidden="1">{"'РП (2)'!$A$5:$S$150"}</definedName>
    <definedName name="control1" hidden="1">{"'РП (2)'!$A$5:$S$150"}</definedName>
    <definedName name="COS" hidden="1">{#N/A,#N/A,FALSE,"Aging Summary";#N/A,#N/A,FALSE,"Ratio Analysis";#N/A,#N/A,FALSE,"Test 120 Day Accts";#N/A,#N/A,FALSE,"Tickmarks"}</definedName>
    <definedName name="COS_1" hidden="1">{#N/A,#N/A,FALSE,"Aging Summary";#N/A,#N/A,FALSE,"Ratio Analysis";#N/A,#N/A,FALSE,"Test 120 Day Accts";#N/A,#N/A,FALSE,"Tickmarks"}</definedName>
    <definedName name="COS98_1" hidden="1">{#N/A,#N/A,FALSE,"Aging Summary";#N/A,#N/A,FALSE,"Ratio Analysis";#N/A,#N/A,FALSE,"Test 120 Day Accts";#N/A,#N/A,FALSE,"Tickmarks"}</definedName>
    <definedName name="covenants" hidden="1">Main.SAPF4Help()</definedName>
    <definedName name="Covenants2" hidden="1">Main.SAPF4Help()</definedName>
    <definedName name="Cover" hidden="1">{"Summary",#N/A,FALSE,"Report_Summary"}</definedName>
    <definedName name="crkf" hidden="1">{#N/A,#N/A,FALSE,"Aging Summary";#N/A,#N/A,FALSE,"Ratio Analysis";#N/A,#N/A,FALSE,"Test 120 Day Accts";#N/A,#N/A,FALSE,"Tickmarks"}</definedName>
    <definedName name="crkf_1" hidden="1">{#N/A,#N/A,FALSE,"Aging Summary";#N/A,#N/A,FALSE,"Ratio Analysis";#N/A,#N/A,FALSE,"Test 120 Day Accts";#N/A,#N/A,FALSE,"Tickmarks"}</definedName>
    <definedName name="crkf_2" hidden="1">{#N/A,#N/A,FALSE,"Aging Summary";#N/A,#N/A,FALSE,"Ratio Analysis";#N/A,#N/A,FALSE,"Test 120 Day Accts";#N/A,#N/A,FALSE,"Tickmarks"}</definedName>
    <definedName name="crkf_3" hidden="1">{#N/A,#N/A,FALSE,"Aging Summary";#N/A,#N/A,FALSE,"Ratio Analysis";#N/A,#N/A,FALSE,"Test 120 Day Accts";#N/A,#N/A,FALSE,"Tickmarks"}</definedName>
    <definedName name="crkf_4" hidden="1">{#N/A,#N/A,FALSE,"Aging Summary";#N/A,#N/A,FALSE,"Ratio Analysis";#N/A,#N/A,FALSE,"Test 120 Day Accts";#N/A,#N/A,FALSE,"Tickmarks"}</definedName>
    <definedName name="crkf_5" hidden="1">{#N/A,#N/A,FALSE,"Aging Summary";#N/A,#N/A,FALSE,"Ratio Analysis";#N/A,#N/A,FALSE,"Test 120 Day Accts";#N/A,#N/A,FALSE,"Tickmarks"}</definedName>
    <definedName name="da" hidden="1">{0,0}</definedName>
    <definedName name="dasd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data1" hidden="1">#REF!</definedName>
    <definedName name="data2" hidden="1">#REF!</definedName>
    <definedName name="data3" hidden="1">#REF!</definedName>
    <definedName name="ddhh" hidden="1">{"'РП (2)'!$A$5:$S$150"}</definedName>
    <definedName name="DDong" hidden="1">{#N/A,#N/A,FALSE,"지침";#N/A,#N/A,FALSE,"환경분석";#N/A,#N/A,FALSE,"Sheet16"}</definedName>
    <definedName name="ddvv" hidden="1">{"'РП (2)'!$A$5:$S$150"}</definedName>
    <definedName name="ded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dfg" hidden="1">{#N/A,#N/A,FALSE,"Aging Summary";#N/A,#N/A,FALSE,"Ratio Analysis";#N/A,#N/A,FALSE,"Test 120 Day Accts";#N/A,#N/A,FALSE,"Tickmarks"}</definedName>
    <definedName name="dfgdfgfdg" hidden="1">{"'Sheet1'!$A$1:$G$96","'Sheet1'!$A$1:$H$96"}</definedName>
    <definedName name="dfgdgdfg" hidden="1">{"'Sheet1'!$A$1:$G$96","'Sheet1'!$A$1:$H$96"}</definedName>
    <definedName name="dfgdgfhg" hidden="1">{"'Sheet1'!$A$1:$G$96","'Sheet1'!$A$1:$H$96"}</definedName>
    <definedName name="dfsfdsfs" hidden="1">{0,0}</definedName>
    <definedName name="dgsgdsfdsf" hidden="1">{0,0}</definedName>
    <definedName name="Discl" hidden="1">{"Valuation_Common",#N/A,FALSE,"Valuation"}</definedName>
    <definedName name="Discount" hidden="1">#REF!</definedName>
    <definedName name="display_area_2" hidden="1">#REF!</definedName>
    <definedName name="dkg" hidden="1">{"'매출'!$A$1:$I$22"}</definedName>
    <definedName name="dkl" hidden="1">{"'Sheet1'!$A$1:$D$15"}</definedName>
    <definedName name="DLAKL" hidden="1">{#N/A,#N/A,TRUE,"Y생산";#N/A,#N/A,TRUE,"Y판매";#N/A,#N/A,TRUE,"Y총물량";#N/A,#N/A,TRUE,"Y능력";#N/A,#N/A,TRUE,"YKD"}</definedName>
    <definedName name="DoNotUnderstandWhat" hidden="1">Main.SAPF4Help()</definedName>
    <definedName name="Drill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drilling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ds" hidden="1">{"'Sheet1'!$A$1:$G$96","'Sheet1'!$A$1:$H$96"}</definedName>
    <definedName name="dsds" hidden="1">{#N/A,#N/A,FALSE,"Title";#N/A,#N/A,FALSE,"Bal.sheet";#N/A,#N/A,FALSE,"Income";#N/A,#N/A,FALSE,"sale";#N/A,#N/A,FALSE,"cash";#N/A,#N/A,FALSE,"AR";#N/A,#N/A,FALSE,"AR-other";#N/A,#N/A,FALSE,"asset";#N/A,#N/A,FALSE,"Pre-Op";#N/A,#N/A,FALSE,"AP";#N/A,#N/A,FALSE,"Parent";#N/A,#N/A,FALSE,"Qty";#N/A,#N/A,FALSE,"COGS";#N/A,#N/A,FALSE,"GOH-Sell";#N/A,#N/A,FALSE,"Interest"}</definedName>
    <definedName name="dsdsd" hidden="1">{"IASTrail",#N/A,FALSE,"IAS"}</definedName>
    <definedName name="Dsesrssysd" hidden="1">{"BS1",#N/A,TRUE,"RSA_FS";"BS2",#N/A,TRUE,"RSA_FS";"BS3",#N/A,TRUE,"RSA_FS"}</definedName>
    <definedName name="dsf" hidden="1">{"'Sheet1'!$A$1:$G$96","'Sheet1'!$A$1:$H$96"}</definedName>
    <definedName name="dsfd" hidden="1">{#N/A,#N/A,FALSE,"Aging Summary";#N/A,#N/A,FALSE,"Ratio Analysis";#N/A,#N/A,FALSE,"Test 120 Day Accts";#N/A,#N/A,FALSE,"Tickmarks"}</definedName>
    <definedName name="dsgggg" hidden="1">{#N/A,#N/A,FALSE,"RR-T";#N/A,#N/A,FALSE,"RR-2";#N/A,#N/A,FALSE,"RR-3";#N/A,#N/A,FALSE,"RR-4";#N/A,#N/A,FALSE,"RR-5";#N/A,#N/A,FALSE,"RR-6";#N/A,#N/A,FALSE,"RR-7";#N/A,#N/A,FALSE,"RR-8"}</definedName>
    <definedName name="dummy" hidden="1">{#N/A,#N/A,FALSE,"101"}</definedName>
    <definedName name="elman" hidden="1">#REF!</definedName>
    <definedName name="ererer" hidden="1">{"'Sheet1'!$A$1:$G$96","'Sheet1'!$A$1:$H$96"}</definedName>
    <definedName name="erre" hidden="1">{"weichwaren",#N/A,FALSE,"Liste 1";"hartwaren",#N/A,FALSE,"Liste 1";"food",#N/A,FALSE,"Liste 1";"fleisch",#N/A,FALSE,"Liste 1"}</definedName>
    <definedName name="ert" hidden="1">{#N/A,#N/A,FALSE,"Aging Summary";#N/A,#N/A,FALSE,"Ratio Analysis";#N/A,#N/A,FALSE,"Test 120 Day Accts";#N/A,#N/A,FALSE,"Tickmarks"}</definedName>
    <definedName name="esdbxg" hidden="1">#REF!</definedName>
    <definedName name="EV__CVPARAMS__" hidden="1">"Control Panel!$B$1:$C$18;"</definedName>
    <definedName name="EV__EVCOM_OPTIONS__" hidden="1">10</definedName>
    <definedName name="EV__EXPOPTIONS__" hidden="1">0</definedName>
    <definedName name="EV__LASTREFTIME__" hidden="1">38375.5723958333</definedName>
    <definedName name="EV__MAXEXPCOLS__" hidden="1">100</definedName>
    <definedName name="EV__MAXEXPROWS__" hidden="1">1000</definedName>
    <definedName name="EV__MEMORYCVW__" hidden="1">0</definedName>
    <definedName name="EV__WBEVMODE__" hidden="1">1</definedName>
    <definedName name="EV__WBREFOPTIONS__" hidden="1">134217728</definedName>
    <definedName name="EV__WBVERSION__" hidden="1">0</definedName>
    <definedName name="ExactAddinConnection" hidden="1">"034"</definedName>
    <definedName name="ExactAddinConnection.034" hidden="1">"NOIVU;034;gl4;1"</definedName>
    <definedName name="ExactAddinReports" hidden="1">1</definedName>
    <definedName name="FCode" hidden="1">#REF!</definedName>
    <definedName name="fDASFAF" hidden="1">{"Summary",#N/A,FALSE,"Report_Summary"}</definedName>
    <definedName name="fdfdff" hidden="1">{#N/A,#N/A,FALSE,"FA_1";#N/A,#N/A,FALSE,"Dep'n SE";#N/A,#N/A,FALSE,"Dep'n FC"}</definedName>
    <definedName name="feineer" hidden="1">{"fleisch",#N/A,FALSE,"WG HK";"food",#N/A,FALSE,"WG HK";"hartwaren",#N/A,FALSE,"WG HK";"weichwaren",#N/A,FALSE,"WG HK"}</definedName>
    <definedName name="fff" hidden="1">{#N/A,#N/A,FALSE,"Aging Summary";#N/A,#N/A,FALSE,"Ratio Analysis";#N/A,#N/A,FALSE,"Test 120 Day Accts";#N/A,#N/A,FALSE,"Tickmarks"}</definedName>
    <definedName name="fgfgf" hidden="1">{0,0}</definedName>
    <definedName name="fgfgfdfgdg" hidden="1">{0,0}</definedName>
    <definedName name="fgfgfg" hidden="1">{0,0}</definedName>
    <definedName name="fgghfthd" hidden="1">{"'Sheet1'!$A$1:$G$96","'Sheet1'!$A$1:$H$96"}</definedName>
    <definedName name="fgh" hidden="1">{"'РП (2)'!$A$5:$S$150"}</definedName>
    <definedName name="fghgfjhfj" hidden="1">{"'Sheet1'!$A$1:$G$96","'Sheet1'!$A$1:$H$96"}</definedName>
    <definedName name="fghh" hidden="1">{0,0}</definedName>
    <definedName name="fhdhdjf" hidden="1">{"'Sheet1'!$A$1:$G$96","'Sheet1'!$A$1:$H$96"}</definedName>
    <definedName name="fhgdgg" hidden="1">{"'Sheet1'!$A$1:$G$96","'Sheet1'!$A$1:$H$96"}</definedName>
    <definedName name="Fin" hidden="1">{"Valuation_Common",#N/A,FALSE,"Valuation"}</definedName>
    <definedName name="Finance" hidden="1">{"Valuation_Common",#N/A,FALSE,"Valuation"}</definedName>
    <definedName name="fjk" hidden="1">{"Summary",#N/A,FALSE,"Report_Summary"}</definedName>
    <definedName name="fs" hidden="1">{"'Sheet1'!$A$1:$G$96","'Sheet1'!$A$1:$H$96"}</definedName>
    <definedName name="gehe" hidden="1">{"Tages_D",#N/A,FALSE,"Tagesbericht";"Tages_PL",#N/A,FALSE,"Tagesbericht"}</definedName>
    <definedName name="gfcgxdfg" hidden="1">{"'Sheet1'!$A$1:$G$96","'Sheet1'!$A$1:$H$96"}</definedName>
    <definedName name="gfhgfjnnhy" hidden="1">{"'Sheet1'!$A$1:$G$96","'Sheet1'!$A$1:$H$96"}</definedName>
    <definedName name="gfx" hidden="1">{#N/A,#N/A,TRUE,"План продаж";#N/A,#N/A,TRUE,"Склад гот.прод";#N/A,#N/A,TRUE,"План отгрузки"}</definedName>
    <definedName name="gg" hidden="1">{#N/A,#N/A,TRUE,"План продаж";#N/A,#N/A,TRUE,"Склад гот.прод";#N/A,#N/A,TRUE,"План отгрузки"}</definedName>
    <definedName name="ggg" hidden="1">{#N/A,#N/A,FALSE,"Aging Summary";#N/A,#N/A,FALSE,"Ratio Analysis";#N/A,#N/A,FALSE,"Test 120 Day Accts";#N/A,#N/A,FALSE,"Tickmarks"}</definedName>
    <definedName name="gggggg" hidden="1">{"'Sheet1'!$A$1:$G$96","'Sheet1'!$A$1:$H$96"}</definedName>
    <definedName name="ggggggggggggg" hidden="1">{#N/A,#N/A,TRUE,"Лист2"}</definedName>
    <definedName name="ghd" hidden="1">{#N/A,#N/A,FALSE,"Aging Summary";#N/A,#N/A,FALSE,"Ratio Analysis";#N/A,#N/A,FALSE,"Test 120 Day Accts";#N/A,#N/A,FALSE,"Tickmarks"}</definedName>
    <definedName name="ghdfhgj" hidden="1">{"'Sheet1'!$A$1:$G$96","'Sheet1'!$A$1:$H$96"}</definedName>
    <definedName name="ghjk8" hidden="1">{"'Sheet1'!$A$1:$G$96","'Sheet1'!$A$1:$H$96"}</definedName>
    <definedName name="gj" hidden="1">{"'Sheet1'!$A$1:$G$96","'Sheet1'!$A$1:$H$96"}</definedName>
    <definedName name="gkd" hidden="1">{#N/A,#N/A,FALSE,"COL-HIS"}</definedName>
    <definedName name="GO" hidden="1">{#N/A,#N/A,FALSE,"PR-3";#N/A,#N/A,FALSE,"CF-3";#N/A,#N/A,FALSE,"BS-3";#N/A,#N/A,FALSE,"RR-3"}</definedName>
    <definedName name="gt" hidden="1">#N/A</definedName>
    <definedName name="gtr" hidden="1">{#N/A,#N/A,FALSE,"Aging Summary";#N/A,#N/A,FALSE,"Ratio Analysis";#N/A,#N/A,FALSE,"Test 120 Day Accts";#N/A,#N/A,FALSE,"Tickmarks"}</definedName>
    <definedName name="gtr_1" hidden="1">{#N/A,#N/A,FALSE,"Aging Summary";#N/A,#N/A,FALSE,"Ratio Analysis";#N/A,#N/A,FALSE,"Test 120 Day Accts";#N/A,#N/A,FALSE,"Tickmarks"}</definedName>
    <definedName name="gtr_2" hidden="1">{#N/A,#N/A,FALSE,"Aging Summary";#N/A,#N/A,FALSE,"Ratio Analysis";#N/A,#N/A,FALSE,"Test 120 Day Accts";#N/A,#N/A,FALSE,"Tickmarks"}</definedName>
    <definedName name="gtr_3" hidden="1">{#N/A,#N/A,FALSE,"Aging Summary";#N/A,#N/A,FALSE,"Ratio Analysis";#N/A,#N/A,FALSE,"Test 120 Day Accts";#N/A,#N/A,FALSE,"Tickmarks"}</definedName>
    <definedName name="gtr_4" hidden="1">{#N/A,#N/A,FALSE,"Aging Summary";#N/A,#N/A,FALSE,"Ratio Analysis";#N/A,#N/A,FALSE,"Test 120 Day Accts";#N/A,#N/A,FALSE,"Tickmarks"}</definedName>
    <definedName name="gtr_5" hidden="1">{#N/A,#N/A,FALSE,"Aging Summary";#N/A,#N/A,FALSE,"Ratio Analysis";#N/A,#N/A,FALSE,"Test 120 Day Accts";#N/A,#N/A,FALSE,"Tickmarks"}</definedName>
    <definedName name="gujfdjfdj" hidden="1">{"print95",#N/A,FALSE,"1995E.XLS";"print96",#N/A,FALSE,"1996E.XLS"}</definedName>
    <definedName name="gvxgdfgd" hidden="1">{"'Sheet1'!$A$1:$G$96","'Sheet1'!$A$1:$H$96"}</definedName>
    <definedName name="hghh" hidden="1">Main.SAPF4Help()</definedName>
    <definedName name="hghy6" hidden="1">{"'РП (2)'!$A$5:$S$150"}</definedName>
    <definedName name="hgyfuy" hidden="1">#REF!</definedName>
    <definedName name="hh" hidden="1">{#N/A,#N/A,TRUE,"План продаж";#N/A,#N/A,TRUE,"Склад гот.прод";#N/A,#N/A,TRUE,"План отгрузки"}</definedName>
    <definedName name="HHg" hidden="1">{#N/A,#N/A,TRUE,"План продаж";#N/A,#N/A,TRUE,"Склад гот.прод";#N/A,#N/A,TRUE,"План отгрузки"}</definedName>
    <definedName name="hhh" hidden="1">{"'Sheet1'!$A$1:$G$96","'Sheet1'!$A$1:$H$96"}</definedName>
    <definedName name="hhhhh" hidden="1">{"weichwaren",#N/A,FALSE,"Liste 1";"hartwaren",#N/A,FALSE,"Liste 1";"food",#N/A,FALSE,"Liste 1";"fleisch",#N/A,FALSE,"Liste 1"}</definedName>
    <definedName name="HiddenRows" hidden="1">#REF!</definedName>
    <definedName name="hj" hidden="1">{"'Sheet1'!$A$1:$G$96","'Sheet1'!$A$1:$H$96"}</definedName>
    <definedName name="HJKLL" hidden="1">{#N/A,#N/A,TRUE,"Y생산";#N/A,#N/A,TRUE,"Y판매";#N/A,#N/A,TRUE,"Y총물량";#N/A,#N/A,TRUE,"Y능력";#N/A,#N/A,TRUE,"YKD"}</definedName>
    <definedName name="HTLM" hidden="1">{"'РП (2)'!$A$5:$S$150"}</definedName>
    <definedName name="HTML_CodePage" hidden="1">1252</definedName>
    <definedName name="HTML_Control" hidden="1">{"'Sheet1'!$A$1:$H$145"}</definedName>
    <definedName name="HTML_Control_1" hidden="1">{"'Sheet1'!$B$30"}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3" hidden="1">TRUE</definedName>
    <definedName name="HTML_OBDlg4" hidden="1">TRUE</definedName>
    <definedName name="HTML_OS" hidden="1">1</definedName>
    <definedName name="HTML_PathFile" hidden="1">"C:\1_Daten\Frankys\HTML'S\Frank\kgm_oil.htm"</definedName>
    <definedName name="HTML_PathFileMac" hidden="1">"Macintosh HD:HomePageStuff:New_Home_Page:datafile:ctryprem.html"</definedName>
    <definedName name="HTML_PathTemplate" hidden="1">"C:\1_Daten\Frankys\HTML'S\Frank\oil_site.htm"</definedName>
    <definedName name="HTML_Title" hidden="1">"Country Risk Premiums"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HTYTYT" hidden="1">{#N/A,#N/A,FALSE,"Infl_fact"}</definedName>
    <definedName name="iiiii" hidden="1">{"Tages_D",#N/A,FALSE,"Tagesbericht";"Tages_PL",#N/A,FALSE,"Tagesbericht"}</definedName>
    <definedName name="INRGR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Inventory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OPER_ACT_OR_EST" hidden="1">"c4164"</definedName>
    <definedName name="IQ_CASH_OPER_EST" hidden="1">"c4163"</definedName>
    <definedName name="IQ_CASH_OPER_HIGH_EST" hidden="1">"c4166"</definedName>
    <definedName name="IQ_CASH_OPER_LOW_EST" hidden="1">"c4244"</definedName>
    <definedName name="IQ_CASH_OPER_MEDIAN_EST" hidden="1">"c4245"</definedName>
    <definedName name="IQ_CASH_OPER_NUM_EST" hidden="1">"c4246"</definedName>
    <definedName name="IQ_CASH_OPER_STDDEV_EST" hidden="1">"c4247"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ONV_RATE" hidden="1">"c2192"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Q" hidden="1">5000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PS_PRIMARY_EST" hidden="1">"c2226"</definedName>
    <definedName name="IQ_EPS_PRIMARY_HIGH_EST" hidden="1">"c2228"</definedName>
    <definedName name="IQ_EPS_PRIMARY_LOW_EST" hidden="1">"c2229"</definedName>
    <definedName name="IQ_EPS_PRIMARY_MEDIAN_EST" hidden="1">"c2227"</definedName>
    <definedName name="IQ_EPS_PRIMARY_NUM_EST" hidden="1">"c2230"</definedName>
    <definedName name="IQ_EPS_PRIMARY_STDDEV_EST" hidden="1">"c2231"</definedName>
    <definedName name="IQ_EST_ACT_EPS_PRIMARY" hidden="1">"c2232"</definedName>
    <definedName name="IQ_EST_ACT_FFO_REUT" hidden="1">"c3843"</definedName>
    <definedName name="IQ_EST_EPS_SURPRISE" hidden="1">"c1635"</definedName>
    <definedName name="IQ_EST_FFO_DIFF_REUT" hidden="1">"c3890"</definedName>
    <definedName name="IQ_EST_FFO_SURPRISE_PERCENT_REUT" hidden="1">"c3891"</definedName>
    <definedName name="IQ_EXPENSE_CODE_" hidden="1">"test"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FFO_EST_REUT" hidden="1">"c3837"</definedName>
    <definedName name="IQ_FFO_HIGH_EST_REUT" hidden="1">"c3839"</definedName>
    <definedName name="IQ_FFO_LOW_EST_REUT" hidden="1">"c3840"</definedName>
    <definedName name="IQ_FFO_MEDIAN_EST_REUT" hidden="1">"c3838"</definedName>
    <definedName name="IQ_FFO_NUM_EST_REUT" hidden="1">"c3841"</definedName>
    <definedName name="IQ_FFO_STDDEV_EST_REUT" hidden="1">"c3842"</definedName>
    <definedName name="IQ_FH" hidden="1">100000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INT_CAPEX_ACT_OR_EST" hidden="1">"c4458"</definedName>
    <definedName name="IQ_MAINT_CAPEX_EST" hidden="1">"c4457"</definedName>
    <definedName name="IQ_MAINT_CAPEX_HIGH_EST" hidden="1">"c4460"</definedName>
    <definedName name="IQ_MAINT_CAPEX_LOW_EST" hidden="1">"c4461"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42776.3606944444</definedName>
    <definedName name="IQ_NAV_ACT_OR_EST" hidden="1">"c2225"</definedName>
    <definedName name="IQ_NET_DEBT_ISSUED_BR" hidden="1">"c753"</definedName>
    <definedName name="IQ_NET_INT_INC_BR" hidden="1">"c765"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TM" hidden="1">6000</definedName>
    <definedName name="IQ_OG_TOTAL_OIL_PRODUCTON" hidden="1">"c2059"</definedName>
    <definedName name="IQ_OPENED55" hidden="1">1</definedName>
    <definedName name="IQ_OPER_INC_BR" hidden="1">"c850"</definedName>
    <definedName name="IQ_OTHER_AMORT_BR" hidden="1">"c5566"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REF_ISSUED_BR" hidden="1">"c1047"</definedName>
    <definedName name="IQ_PREF_OTHER_BR" hidden="1">"c1055"</definedName>
    <definedName name="IQ_PREF_REP_BR" hidden="1">"c1062"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PENSION_OBLIGATION" hidden="1">"c1292"</definedName>
    <definedName name="IQ_TOTAL_REV_BR" hidden="1">"c1303"</definedName>
    <definedName name="IQ_TOTAL_UNUSUAL_BR" hidden="1">"c5517"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IQB_BOOKMARK_COUNT" hidden="1">1</definedName>
    <definedName name="jaja" hidden="1">{"1"}</definedName>
    <definedName name="jaja4" hidden="1">{"11"}</definedName>
    <definedName name="jeine" hidden="1">{"Tages_D",#N/A,FALSE,"Tagesbericht";"Tages_PL",#N/A,FALSE,"Tagesbericht"}</definedName>
    <definedName name="jhgujfguk" hidden="1">Main.SAPF4Help()</definedName>
    <definedName name="jhh" hidden="1">{#N/A,#N/A,TRUE,"План продаж";#N/A,#N/A,TRUE,"Склад гот.прод";#N/A,#N/A,TRUE,"План отгрузки"}</definedName>
    <definedName name="jjjjj" hidden="1">{"fleisch",#N/A,FALSE,"WG HK";"food",#N/A,FALSE,"WG HK";"hartwaren",#N/A,FALSE,"WG HK";"weichwaren",#N/A,FALSE,"WG HK"}</definedName>
    <definedName name="jjjklll" hidden="1">{"fleisch",#N/A,FALSE,"WG HK";"food",#N/A,FALSE,"WG HK";"hartwaren",#N/A,FALSE,"WG HK";"weichwaren",#N/A,FALSE,"WG HK"}</definedName>
    <definedName name="jk" hidden="1">{#N/A,#N/A,TRUE,"Лист2"}</definedName>
    <definedName name="jkhkjujk" hidden="1">{"'Sheet1'!$A$1:$G$96","'Sheet1'!$A$1:$H$96"}</definedName>
    <definedName name="jkkkkkkk\" hidden="1">{"'Sheet1'!$A$1:$G$96","'Sheet1'!$A$1:$H$96"}</definedName>
    <definedName name="jutyj" hidden="1">{"'Sheet1'!$A$1:$G$96","'Sheet1'!$A$1:$H$96"}</definedName>
    <definedName name="k.obm" hidden="1">{#N/A,#N/A,FALSE,"Oil-Based Mud"}</definedName>
    <definedName name="K2__EVCOMOPTS__" hidden="1">10</definedName>
    <definedName name="K2_WBEVMODE" hidden="1">0</definedName>
    <definedName name="kbk" hidden="1">{#N/A,#N/A,TRUE,"План продаж";#N/A,#N/A,TRUE,"Склад гот.прод";#N/A,#N/A,TRUE,"План отгрузки"}</definedName>
    <definedName name="kBNT" hidden="1">{"'РП (2)'!$A$5:$S$150"}</definedName>
    <definedName name="kklleinene" hidden="1">{"Tages_D",#N/A,FALSE,"Tagesbericht";"Tages_PL",#N/A,FALSE,"Tagesbericht"}</definedName>
    <definedName name="klein1" hidden="1">{"weichwaren",#N/A,FALSE,"Liste 1";"hartwaren",#N/A,FALSE,"Liste 1";"food",#N/A,FALSE,"Liste 1";"fleisch",#N/A,FALSE,"Liste 1"}</definedName>
    <definedName name="kleine" hidden="1">{"TAG1AGMS",#N/A,FALSE,"TAG 1A"}</definedName>
    <definedName name="ktzuk" hidden="1">{#N/A,#N/A,FALSE,"Aging Summary";#N/A,#N/A,FALSE,"Ratio Analysis";#N/A,#N/A,FALSE,"Test 120 Day Accts";#N/A,#N/A,FALSE,"Tickmarks"}</definedName>
    <definedName name="lan" hidden="1">{#N/A,#N/A,TRUE,"BT M200 da 10x20"}</definedName>
    <definedName name="leien" hidden="1">{"fleisch",#N/A,FALSE,"WG HK";"food",#N/A,FALSE,"WG HK";"hartwaren",#N/A,FALSE,"WG HK";"weichwaren",#N/A,FALSE,"WG HK"}</definedName>
    <definedName name="limcount" hidden="1">1</definedName>
    <definedName name="ListOffset" hidden="1">1</definedName>
    <definedName name="LKHGFDF" hidden="1">{#N/A,#N/A,TRUE,"Y생산";#N/A,#N/A,TRUE,"Y판매";#N/A,#N/A,TRUE,"Y총물량";#N/A,#N/A,TRUE,"Y능력";#N/A,#N/A,TRUE,"YKD"}</definedName>
    <definedName name="loan" hidden="1">{"Summary report",#N/A,FALSE,"BBH";"Details - chart",#N/A,FALSE,"BBH"}</definedName>
    <definedName name="loan_1" hidden="1">{"Summary report",#N/A,FALSE,"BBH";"Details - chart",#N/A,FALSE,"BBH"}</definedName>
    <definedName name="loan_2" hidden="1">{"Summary report",#N/A,FALSE,"BBH";"Details - chart",#N/A,FALSE,"BBH"}</definedName>
    <definedName name="loan_3" hidden="1">{"Summary report",#N/A,FALSE,"BBH";"Details - chart",#N/A,FALSE,"BBH"}</definedName>
    <definedName name="loan_4" hidden="1">{"Summary report",#N/A,FALSE,"BBH";"Details - chart",#N/A,FALSE,"BBH"}</definedName>
    <definedName name="loan_5" hidden="1">{"Summary report",#N/A,FALSE,"BBH";"Details - chart",#N/A,FALSE,"BBH"}</definedName>
    <definedName name="lryi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mara" hidden="1">{"Summary report",#N/A,FALSE,"BBH";"Details - chart",#N/A,FALSE,"BBH"}</definedName>
    <definedName name="mara_1" hidden="1">{"Summary report",#N/A,FALSE,"BBH";"Details - chart",#N/A,FALSE,"BBH"}</definedName>
    <definedName name="mm" hidden="1">{"weichwaren",#N/A,FALSE,"Liste 1";"hartwaren",#N/A,FALSE,"Liste 1";"food",#N/A,FALSE,"Liste 1";"fleisch",#N/A,FALSE,"Liste 1"}</definedName>
    <definedName name="name" hidden="1">{#N/A,#N/A,FALSE,"Aging Summary";#N/A,#N/A,FALSE,"Ratio Analysis";#N/A,#N/A,FALSE,"Test 120 Day Accts";#N/A,#N/A,FALSE,"Tickmarks"}</definedName>
    <definedName name="name1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name2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NIRPT" hidden="1">{#N/A,#N/A,FALSE,"BS-1";#N/A,#N/A,FALSE,"BS-T";#N/A,#N/A,FALSE,"BS-2";#N/A,#N/A,FALSE,"BS-3";#N/A,#N/A,FALSE,"BS-4";#N/A,#N/A,FALSE,"BS-5";#N/A,#N/A,FALSE,"BS-6";#N/A,#N/A,FALSE,"BS-7";#N/A,#N/A,FALSE,"BS-8"}</definedName>
    <definedName name="njh" hidden="1">{"'РП (2)'!$A$5:$S$150"}</definedName>
    <definedName name="normativ" hidden="1">{#N/A,#N/A,TRUE,"План продаж";#N/A,#N/A,TRUE,"Склад гот.прод";#N/A,#N/A,TRUE,"План отгрузки"}</definedName>
    <definedName name="NPP" hidden="1">#REF!</definedName>
    <definedName name="OK" hidden="1">{#N/A,#N/A,FALSE,"BS-T";#N/A,#N/A,FALSE,"BS-2";#N/A,#N/A,FALSE,"BS-3";#N/A,#N/A,FALSE,"BS-4";#N/A,#N/A,FALSE,"BS-5";#N/A,#N/A,FALSE,"BS-6";#N/A,#N/A,FALSE,"BS-7";#N/A,#N/A,FALSE,"BS-8"}</definedName>
    <definedName name="opo" hidden="1">{#N/A,#N/A,FALSE,"지침";#N/A,#N/A,FALSE,"환경분석";#N/A,#N/A,FALSE,"Sheet16"}</definedName>
    <definedName name="opqweit" hidden="1">{"Summary",#N/A,FALSE,"Report_Summary"}</definedName>
    <definedName name="OrderTable" hidden="1">#REF!</definedName>
    <definedName name="P1_ESO_PROT" hidden="1">#REF!,#REF!,#REF!,#REF!,#REF!,#REF!,#REF!,#REF!</definedName>
    <definedName name="P1_SBT_PROT" hidden="1">#REF!,#REF!,#REF!,#REF!,#REF!,#REF!,#REF!</definedName>
    <definedName name="P1_SCOPE_CORR" hidden="1">#REF!,#REF!,#REF!,#REF!,#REF!,#REF!,#REF!</definedName>
    <definedName name="P1_SCOPE_FLOAD" hidden="1">#REF!,#REF!,#REF!,#REF!,#REF!,#REF!</definedName>
    <definedName name="P1_SCOPE_FRML" hidden="1">#REF!,#REF!,#REF!,#REF!,#REF!,#REF!</definedName>
    <definedName name="P1_SCOPE_SV_LD" hidden="1">#REF!,#REF!,#REF!,#REF!,#REF!,#REF!,#REF!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1_T2.1?Protection" hidden="1">#REF!,#REF!,#REF!,#REF!,#REF!,#REF!</definedName>
    <definedName name="P1_T2.2_DiapProt" hidden="1">#REF!,#REF!,#REF!,#REF!,#REF!,#REF!</definedName>
    <definedName name="P2_SCOPE_CORR" hidden="1">#REF!,#REF!,#REF!,#REF!,#REF!,#REF!,#REF!,#REF!</definedName>
    <definedName name="P2_T1_Protect" hidden="1">#REF!,#REF!,#REF!,#REF!,#REF!,#REF!,#REF!,#REF!,#REF!</definedName>
    <definedName name="P2_T2.1?Protection" hidden="1">#REF!,#REF!,#REF!,#REF!,#REF!,#REF!</definedName>
    <definedName name="P3_T2.1?Protection" hidden="1">#REF!,#REF!,#REF!,#REF!,#REF!,#REF!</definedName>
    <definedName name="P4_T2.1?Protection" hidden="1">#REF!,#REF!,#REF!,#REF!,#REF!,#REF!</definedName>
    <definedName name="P5_T2.1?Protection" hidden="1">#REF!,#REF!,#REF!,#REF!,#REF!,#REF!</definedName>
    <definedName name="P6_T2.1?Protection" hidden="1">#REF!,#REF!,#REF!,P1_T2.1?Protection,P2_T2.1?Protection,P3_T2.1?Protection</definedName>
    <definedName name="Popn" hidden="1">{"'Sheet1'!$L$16"}</definedName>
    <definedName name="ProdForm" hidden="1">#REF!</definedName>
    <definedName name="q" hidden="1">{#N/A,#N/A,FALSE,"Aging Summary";#N/A,#N/A,FALSE,"Ratio Analysis";#N/A,#N/A,FALSE,"Test 120 Day Accts";#N/A,#N/A,FALSE,"Tickmarks"}</definedName>
    <definedName name="q_1" hidden="1">{#N/A,#N/A,FALSE,"Aging Summary";#N/A,#N/A,FALSE,"Ratio Analysis";#N/A,#N/A,FALSE,"Test 120 Day Accts";#N/A,#N/A,FALSE,"Tickmarks"}</definedName>
    <definedName name="q_2" hidden="1">{#N/A,#N/A,FALSE,"Aging Summary";#N/A,#N/A,FALSE,"Ratio Analysis";#N/A,#N/A,FALSE,"Test 120 Day Accts";#N/A,#N/A,FALSE,"Tickmarks"}</definedName>
    <definedName name="q_3" hidden="1">{#N/A,#N/A,FALSE,"Aging Summary";#N/A,#N/A,FALSE,"Ratio Analysis";#N/A,#N/A,FALSE,"Test 120 Day Accts";#N/A,#N/A,FALSE,"Tickmarks"}</definedName>
    <definedName name="QEQ" hidden="1">{#N/A,#N/A,FALSE,"기술료 비교"}</definedName>
    <definedName name="qq" hidden="1">{#N/A,#N/A,FALSE,"Aging Summary";#N/A,#N/A,FALSE,"Ratio Analysis";#N/A,#N/A,FALSE,"Test 120 Day Accts";#N/A,#N/A,FALSE,"Tickmarks"}</definedName>
    <definedName name="QQQAAASSS" hidden="1">{#N/A,#N/A,TRUE,"Y생산";#N/A,#N/A,TRUE,"Y판매";#N/A,#N/A,TRUE,"Y총물량";#N/A,#N/A,TRUE,"Y능력";#N/A,#N/A,TRUE,"YKD"}</definedName>
    <definedName name="QQQQQQQ" hidden="1">{#N/A,#N/A,TRUE,"Y생산";#N/A,#N/A,TRUE,"Y판매";#N/A,#N/A,TRUE,"Y총물량";#N/A,#N/A,TRUE,"Y능력";#N/A,#N/A,TRUE,"YKD"}</definedName>
    <definedName name="qw" hidden="1">{#N/A,#N/A,TRUE,"План продаж";#N/A,#N/A,TRUE,"Склад гот.прод";#N/A,#N/A,TRUE,"План отгрузки"}</definedName>
    <definedName name="qwt" hidden="1">{"'РП (2)'!$A$5:$S$150"}</definedName>
    <definedName name="qww" hidden="1">{#N/A,#N/A,TRUE,"План продаж";#N/A,#N/A,TRUE,"Склад гот.прод";#N/A,#N/A,TRUE,"План отгрузки"}</definedName>
    <definedName name="qyqy" hidden="1">{"Summary",#N/A,FALSE,"Report_Summary"}</definedName>
    <definedName name="RCArea" hidden="1">#REF!</definedName>
    <definedName name="rg" hidden="1">{"'Sheet1'!$A$1:$G$96","'Sheet1'!$A$1:$H$96"}</definedName>
    <definedName name="rhyftghgfh" hidden="1">{"'Sheet1'!$A$1:$G$96","'Sheet1'!$A$1:$H$96"}</definedName>
    <definedName name="rjgbz" hidden="1">{"'РП (2)'!$A$5:$S$150"}</definedName>
    <definedName name="rPghlr" hidden="1">{#N/A,#N/A,FALSE,"기술료 비교"}</definedName>
    <definedName name="rrehe" hidden="1">{"Tages_D",#N/A,FALSE,"Tagesbericht";"Tages_PL",#N/A,FALSE,"Tagesbericht"}</definedName>
    <definedName name="rt" hidden="1">{#N/A,#N/A,FALSE,"Aging Summary";#N/A,#N/A,FALSE,"Ratio Analysis";#N/A,#N/A,FALSE,"Test 120 Day Accts";#N/A,#N/A,FALSE,"Tickmarks"}</definedName>
    <definedName name="RT.OBM" hidden="1">{#N/A,#N/A,FALSE,"Oil-Based Mud"}</definedName>
    <definedName name="rtg" hidden="1">{"'Sheet1'!$A$1:$G$96","'Sheet1'!$A$1:$H$96"}</definedName>
    <definedName name="rtrr" hidden="1">{"Tages_D",#N/A,FALSE,"Tagesbericht";"Tages_PL",#N/A,FALSE,"Tagesbericht"}</definedName>
    <definedName name="rtt" hidden="1">{#N/A,#N/A,TRUE,"Лист1";#N/A,#N/A,TRUE,"Лист2";#N/A,#N/A,TRUE,"Лист3"}</definedName>
    <definedName name="Sales" hidden="1">{#N/A,#N/A,FALSE,"Aging Summary";#N/A,#N/A,FALSE,"Ratio Analysis";#N/A,#N/A,FALSE,"Test 120 Day Accts";#N/A,#N/A,FALSE,"Tickmarks"}</definedName>
    <definedName name="Sales_1" hidden="1">{#N/A,#N/A,FALSE,"Aging Summary";#N/A,#N/A,FALSE,"Ratio Analysis";#N/A,#N/A,FALSE,"Test 120 Day Accts";#N/A,#N/A,FALSE,"Tickmarks"}</definedName>
    <definedName name="SAPBEXhrIndnt" hidden="1">"Wide"</definedName>
    <definedName name="SAPBEXrevision" hidden="1">1</definedName>
    <definedName name="SAPBEXsysID" hidden="1">"B11"</definedName>
    <definedName name="SAPBEXwbID" hidden="1">"4575F1APN94S0F952A2G6K7BH"</definedName>
    <definedName name="SAPFuncF4Help" hidden="1">Main.SAPF4Help()</definedName>
    <definedName name="SAPsysID" hidden="1">"708C5W7SBKP804JT78WJ0JNKI"</definedName>
    <definedName name="SAPwbID" hidden="1">"ARS"</definedName>
    <definedName name="scen_date2" hidden="1">34251.8466087963</definedName>
    <definedName name="scen_date3" hidden="1">34251.8467476852</definedName>
    <definedName name="scen_date4" hidden="1">34251.8470138889</definedName>
    <definedName name="scen_name2" hidden="1">"OIL PRICE"</definedName>
    <definedName name="scen_name3" hidden="1">"INVESTMENTS"</definedName>
    <definedName name="scen_name4" hidden="1">"VAR.EXPENSES"</definedName>
    <definedName name="scen_user1" hidden="1">"PLUSPETROL"</definedName>
    <definedName name="scen_user2" hidden="1">"PLUSPETROL"</definedName>
    <definedName name="scen_user3" hidden="1">"PLUSPETROL"</definedName>
    <definedName name="scen_user4" hidden="1">"PLUSPETROL"</definedName>
    <definedName name="scen_value2" hidden="1">{"1"}</definedName>
    <definedName name="scen_value3" hidden="1">{"10"}</definedName>
    <definedName name="scen_value4" hidden="1">{"11"}</definedName>
    <definedName name="sdasd" hidden="1">{0,0}</definedName>
    <definedName name="sdd" hidden="1">{"'Sheet1'!$A$1:$G$96","'Sheet1'!$A$1:$H$96"}</definedName>
    <definedName name="SDDER" hidden="1">{#N/A,#N/A,FALSE,"PACK";#N/A,#N/A,FALSE,"Prod";#N/A,#N/A,FALSE,"Royprod";#N/A,#N/A,FALSE,"Liftprod";#N/A,#N/A,FALSE,"Lifts";#N/A,#N/A,FALSE,"Equity";#N/A,#N/A,FALSE,"Transp'n";#N/A,#N/A,FALSE,"Gasprices";#N/A,#N/A,FALSE,"Variances"}</definedName>
    <definedName name="sdf" hidden="1">{#N/A,#N/A,FALSE,"PR-7";#N/A,#N/A,FALSE,"RR-7";#N/A,#N/A,FALSE,"CF-7";#N/A,#N/A,FALSE,"BS-7"}</definedName>
    <definedName name="sdfe" hidden="1">{#N/A,#N/A,FALSE,"pr-t";#N/A,#N/A,FALSE,"PR-2";#N/A,#N/A,FALSE,"PR-3";#N/A,#N/A,FALSE,"PR-4";#N/A,#N/A,FALSE,"PR-5";#N/A,#N/A,FALSE,"PR-6";#N/A,#N/A,FALSE,"PR-7";#N/A,#N/A,FALSE,"PR-8"}</definedName>
    <definedName name="sdfsdf" hidden="1">{0,0}</definedName>
    <definedName name="sdfsdfd" hidden="1">{0,0}</definedName>
    <definedName name="sdfsdfsdf" hidden="1">{0,0,0,0;0,0,0,0;0,0,0,0}</definedName>
    <definedName name="sdfsfsdfsfsf" hidden="1">{0,0}</definedName>
    <definedName name="sdifj" hidden="1">{#N/A,#N/A,FALSE,"BS-1";#N/A,#N/A,FALSE,"BS-T";#N/A,#N/A,FALSE,"BS-2";#N/A,#N/A,FALSE,"BS-3";#N/A,#N/A,FALSE,"BS-4";#N/A,#N/A,FALSE,"BS-5";#N/A,#N/A,FALSE,"BS-6";#N/A,#N/A,FALSE,"BS-7";#N/A,#N/A,FALSE,"BS-8"}</definedName>
    <definedName name="sdkl" hidden="1">{#N/A,#N/A,FALSE,"BS-T";#N/A,#N/A,FALSE,"BS-2";#N/A,#N/A,FALSE,"BS-3";#N/A,#N/A,FALSE,"BS-4";#N/A,#N/A,FALSE,"BS-5";#N/A,#N/A,FALSE,"BS-6";#N/A,#N/A,FALSE,"BS-7";#N/A,#N/A,FALSE,"BS-8"}</definedName>
    <definedName name="sdsd" hidden="1">Main.SAPF4Help()</definedName>
    <definedName name="sdtgg" hidden="1">Main.SAPF4Help()</definedName>
    <definedName name="sencount" hidden="1">1</definedName>
    <definedName name="sfsfdgsdgsdg" hidden="1">{0,0}</definedName>
    <definedName name="shit" hidden="1">{#N/A,#N/A,FALSE,"Aging Summary";#N/A,#N/A,FALSE,"Ratio Analysis";#N/A,#N/A,FALSE,"Test 120 Day Accts";#N/A,#N/A,FALSE,"Tickmarks"}</definedName>
    <definedName name="shit1" hidden="1">{#N/A,#N/A,FALSE,"Aging Summary";#N/A,#N/A,FALSE,"Ratio Analysis";#N/A,#N/A,FALSE,"Test 120 Day Accts";#N/A,#N/A,FALSE,"Tickmarks"}</definedName>
    <definedName name="sort2" hidden="1">#REF!</definedName>
    <definedName name="SpecialPrice" hidden="1">#REF!</definedName>
    <definedName name="ss" hidden="1">{"weichwaren",#N/A,FALSE,"Liste 1";"hartwaren",#N/A,FALSE,"Liste 1";"food",#N/A,FALSE,"Liste 1";"fleisch",#N/A,FALSE,"Liste 1"}</definedName>
    <definedName name="sss" hidden="1">{"'РП (2)'!$A$5:$S$150"}</definedName>
    <definedName name="ssss" hidden="1">{"fleisch",#N/A,FALSE,"WG HK";"food",#N/A,FALSE,"WG HK";"hartwaren",#N/A,FALSE,"WG HK";"weichwaren",#N/A,FALSE,"WG HK"}</definedName>
    <definedName name="sssssss" hidden="1">{"fleisch",#N/A,FALSE,"WG HK";"food",#N/A,FALSE,"WG HK";"hartwaren",#N/A,FALSE,"WG HK";"weichwaren",#N/A,FALSE,"WG HK"}</definedName>
    <definedName name="summary1" hidden="1">{"Summary",#N/A,FALSE,"Report_Summary"}</definedName>
    <definedName name="summary2" hidden="1">{#N/A,#N/A,FALSE,"Aging Summary";#N/A,#N/A,FALSE,"Ratio Analysis";#N/A,#N/A,FALSE,"Test 120 Day Accts";#N/A,#N/A,FALSE,"Tickmarks"}</definedName>
    <definedName name="SXP" hidden="1">{"print95",#N/A,FALSE,"1995E.XLS";"print96",#N/A,FALSE,"1996E.XLS"}</definedName>
    <definedName name="tanya" hidden="1">{#N/A,#N/A,FALSE,"Aging Summary";#N/A,#N/A,FALSE,"Ratio Analysis";#N/A,#N/A,FALSE,"Test 120 Day Accts";#N/A,#N/A,FALSE,"Tickmarks"}</definedName>
    <definedName name="tbl_ProdInfo" hidden="1">#REF!</definedName>
    <definedName name="temp" hidden="1">{#N/A,#N/A,FALSE,"Oil-Based Mud"}</definedName>
    <definedName name="tertw" hidden="1">{#N/A,#N/A,FALSE,"Aging Summary";#N/A,#N/A,FALSE,"Ratio Analysis";#N/A,#N/A,FALSE,"Test 120 Day Accts";#N/A,#N/A,FALSE,"Tickmarks"}</definedName>
    <definedName name="test" hidden="1">{#N/A,#N/A,FALSE,"BS-T";#N/A,#N/A,FALSE,"BS-2";#N/A,#N/A,FALSE,"BS-3";#N/A,#N/A,FALSE,"BS-4";#N/A,#N/A,FALSE,"BS-5";#N/A,#N/A,FALSE,"BS-6";#N/A,#N/A,FALSE,"BS-7";#N/A,#N/A,FALSE,"BS-8"}</definedName>
    <definedName name="testA" hidden="1">{#N/A,#N/A,FALSE,"PR-7";#N/A,#N/A,FALSE,"RR-7";#N/A,#N/A,FALSE,"CF-7";#N/A,#N/A,FALSE,"BS-7"}</definedName>
    <definedName name="testB" hidden="1">{#N/A,#N/A,FALSE,"PR-5";#N/A,#N/A,FALSE,"RR-5";#N/A,#N/A,FALSE,"CF-5";#N/A,#N/A,FALSE,"BS-5"}</definedName>
    <definedName name="testC" hidden="1">{#N/A,#N/A,FALSE,"pr-t";#N/A,#N/A,FALSE,"PR-2";#N/A,#N/A,FALSE,"PR-3";#N/A,#N/A,FALSE,"PR-4";#N/A,#N/A,FALSE,"PR-5";#N/A,#N/A,FALSE,"PR-6";#N/A,#N/A,FALSE,"PR-7";#N/A,#N/A,FALSE,"PR-8"}</definedName>
    <definedName name="testE" hidden="1">{#N/A,#N/A,FALSE,"RR-T";#N/A,#N/A,FALSE,"RR-2";#N/A,#N/A,FALSE,"RR-3";#N/A,#N/A,FALSE,"RR-4";#N/A,#N/A,FALSE,"RR-5";#N/A,#N/A,FALSE,"RR-6";#N/A,#N/A,FALSE,"RR-7";#N/A,#N/A,FALSE,"RR-8"}</definedName>
    <definedName name="TESTF" hidden="1">{#N/A,#N/A,FALSE,"PR-3";#N/A,#N/A,FALSE,"CF-3";#N/A,#N/A,FALSE,"BS-3";#N/A,#N/A,FALSE,"RR-3"}</definedName>
    <definedName name="TESTUS" hidden="1">{#N/A,#N/A,FALSE,"PR-2";#N/A,#N/A,FALSE,"RR-2";#N/A,#N/A,FALSE,"CF-2";#N/A,#N/A,FALSE,"BS-2"}</definedName>
    <definedName name="TextRefCopyRangeCount" hidden="1">2</definedName>
    <definedName name="TextRefCopyRangeCount1" hidden="1">114</definedName>
    <definedName name="Tikmark" hidden="1">7</definedName>
    <definedName name="TITLE5" hidden="1">{#N/A,#N/A,FALSE,"기술료 비교"}</definedName>
    <definedName name="TJAUDLWS" hidden="1">{#N/A,#N/A,TRUE,"Y생산";#N/A,#N/A,TRUE,"Y판매";#N/A,#N/A,TRUE,"Y총물량";#N/A,#N/A,TRUE,"Y능력";#N/A,#N/A,TRUE,"YKD"}</definedName>
    <definedName name="trurtgf" hidden="1">{#N/A,#N/A,FALSE,"Aging Summary";#N/A,#N/A,FALSE,"Ratio Analysis";#N/A,#N/A,FALSE,"Test 120 Day Accts";#N/A,#N/A,FALSE,"Tickmarks"}</definedName>
    <definedName name="TT" hidden="1">{#N/A,#N/A,FALSE,"UNIT";#N/A,#N/A,FALSE,"UNIT";#N/A,#N/A,FALSE,"계정"}</definedName>
    <definedName name="TTT" hidden="1">{#N/A,#N/A,TRUE,"AYEPER.XLS"}</definedName>
    <definedName name="ttttt" hidden="1">{#N/A,#N/A,FALSE,"지침";#N/A,#N/A,FALSE,"환경분석";#N/A,#N/A,FALSE,"Sheet16"}</definedName>
    <definedName name="ukukk" hidden="1">{"Summary",#N/A,FALSE,"Report_Summary"}</definedName>
    <definedName name="UnitCostexclDevilsIsland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usl" hidden="1">{"'РП (2)'!$A$5:$S$150"}</definedName>
    <definedName name="vhjbvikjk890" hidden="1">Main.SAPF4Help()</definedName>
    <definedName name="VIC" hidden="1">{#N/A,#N/A,FALSE,"Oil-Based Mud"}</definedName>
    <definedName name="VTM_1" hidden="1">#REF!</definedName>
    <definedName name="VTM_10" hidden="1">#REF!</definedName>
    <definedName name="VTM_12" hidden="1">#REF!</definedName>
    <definedName name="VTM_13" hidden="1">#REF!</definedName>
    <definedName name="VTM_14" hidden="1">#REF!                                                                                                                                                                                                                          ,#REF!,#REF!,#REF!</definedName>
    <definedName name="VTM_15" hidden="1">#REF!</definedName>
    <definedName name="VTM_16" hidden="1">#REF!</definedName>
    <definedName name="VTM_17" hidden="1">#REF!</definedName>
    <definedName name="VTM_2" hidden="1">#REF!</definedName>
    <definedName name="VTM_25" hidden="1">#REF!</definedName>
    <definedName name="VTM_3" hidden="1">#REF!</definedName>
    <definedName name="VTM_311205" hidden="1">#REF!</definedName>
    <definedName name="VTM_311206" hidden="1">#REF!</definedName>
    <definedName name="VTM_311207" hidden="1">#REF!,#REF!,#REF!</definedName>
    <definedName name="VTM_311208" hidden="1">#REF!,#REF!,#REF!,#REF!,#REF!,#REF!,#REF!,#REF!,#REF!</definedName>
    <definedName name="VTM_311209" hidden="1">#REF!,#REF!,#REF!</definedName>
    <definedName name="VTM_311210" hidden="1">#REF!,#REF!,#REF!</definedName>
    <definedName name="VTM_311211" hidden="1">#REF!</definedName>
    <definedName name="VTM_311212" hidden="1">#REF!</definedName>
    <definedName name="VTM_311213" hidden="1">#REF!</definedName>
    <definedName name="VTM_4" hidden="1">#REF!</definedName>
    <definedName name="VTM_5" hidden="1">#REF!</definedName>
    <definedName name="VTM_6" hidden="1">#REF!</definedName>
    <definedName name="VTM_7" hidden="1">#REF!</definedName>
    <definedName name="VTM_8" hidden="1">#REF!</definedName>
    <definedName name="VTM_8901" hidden="1">#REF!</definedName>
    <definedName name="VTM_8902" hidden="1">#REF!</definedName>
    <definedName name="VTM_8903" hidden="1">#REF!</definedName>
    <definedName name="VTM_8906" hidden="1">#REF!</definedName>
    <definedName name="VTM_8948" hidden="1">#REF!</definedName>
    <definedName name="VTM_8949" hidden="1">#REF!</definedName>
    <definedName name="VTM_8950" hidden="1">#REF!</definedName>
    <definedName name="VTM_8951" hidden="1">#REF!</definedName>
    <definedName name="VTM_8952" hidden="1">#REF!</definedName>
    <definedName name="VTM_8953" hidden="1">#REF!</definedName>
    <definedName name="VTM_8954" hidden="1">#REF!</definedName>
    <definedName name="VTM_8955" hidden="1">#REF!</definedName>
    <definedName name="VTM_8956" hidden="1">#REF!</definedName>
    <definedName name="VTM_8957" hidden="1">#REF!</definedName>
    <definedName name="VTM_8958" hidden="1">#REF!</definedName>
    <definedName name="VTM_8959" hidden="1">#REF!</definedName>
    <definedName name="VTM_8960" hidden="1">#REF!</definedName>
    <definedName name="VTM_9" hidden="1">#REF!</definedName>
    <definedName name="w" hidden="1">{#N/A,#N/A,FALSE,"Aging Summary";#N/A,#N/A,FALSE,"Ratio Analysis";#N/A,#N/A,FALSE,"Test 120 Day Accts";#N/A,#N/A,FALSE,"Tickmarks"}</definedName>
    <definedName name="w_1" hidden="1">{#N/A,#N/A,FALSE,"Aging Summary";#N/A,#N/A,FALSE,"Ratio Analysis";#N/A,#N/A,FALSE,"Test 120 Day Accts";#N/A,#N/A,FALSE,"Tickmarks"}</definedName>
    <definedName name="w_2" hidden="1">{#N/A,#N/A,FALSE,"Aging Summary";#N/A,#N/A,FALSE,"Ratio Analysis";#N/A,#N/A,FALSE,"Test 120 Day Accts";#N/A,#N/A,FALSE,"Tickmarks"}</definedName>
    <definedName name="w_3" hidden="1">{#N/A,#N/A,FALSE,"Aging Summary";#N/A,#N/A,FALSE,"Ratio Analysis";#N/A,#N/A,FALSE,"Test 120 Day Accts";#N/A,#N/A,FALSE,"Tickmarks"}</definedName>
    <definedName name="w36346y" hidden="1">{"Summary",#N/A,FALSE,"Report_Summary"}</definedName>
    <definedName name="wd" hidden="1">{#N/A,#N/A,FALSE,"Aging Summary";#N/A,#N/A,FALSE,"Ratio Analysis";#N/A,#N/A,FALSE,"Test 120 Day Accts";#N/A,#N/A,FALSE,"Tickmarks"}</definedName>
    <definedName name="wddw" hidden="1">{#N/A,#N/A,FALSE,"지침";#N/A,#N/A,FALSE,"환경분석";#N/A,#N/A,FALSE,"Sheet16"}</definedName>
    <definedName name="we" hidden="1">{#N/A,#N/A,FALSE,"Oil-Based Mud"}</definedName>
    <definedName name="WEARF" hidden="1">{#N/A,#N/A,TRUE,"Y생산";#N/A,#N/A,TRUE,"Y판매";#N/A,#N/A,TRUE,"Y총물량";#N/A,#N/A,TRUE,"Y능력";#N/A,#N/A,TRUE,"YKD"}</definedName>
    <definedName name="werrr" hidden="1">{"Summary",#N/A,FALSE,"Report_Summary"}</definedName>
    <definedName name="wetq34yuq45u8w478568" hidden="1">{"Summary",#N/A,FALSE,"Report_Summary"}</definedName>
    <definedName name="wn.1" hidden="1">{"AHLGANDG",#N/A,FALSE,"GANDG";"OSGANDG",#N/A,FALSE,"GANDG"}</definedName>
    <definedName name="work" hidden="1">{#N/A,#N/A,FALSE,"Oil-Based Mud"}</definedName>
    <definedName name="wq" hidden="1">{#N/A,#N/A,TRUE,"План продаж";#N/A,#N/A,TRUE,"Склад гот.прод";#N/A,#N/A,TRUE,"План отгрузки"}</definedName>
    <definedName name="wqe" hidden="1">Main.SAPF4Help()</definedName>
    <definedName name="wrg.Tages" hidden="1">{"Tages_D",#N/A,FALSE,"Tagesbericht";"Tages_PL",#N/A,FALSE,"Tagesbericht"}</definedName>
    <definedName name="wrn" hidden="1">{"glc1",#N/A,FALSE,"GLC";"glc2",#N/A,FALSE,"GLC";"glc3",#N/A,FALSE,"GLC";"glc4",#N/A,FALSE,"GLC";"glc5",#N/A,FALSE,"GLC"}</definedName>
    <definedName name="wrn.11in._.Wellhead._.Cost._.Sheets." hidden="1">{#N/A,#N/A,TRUE,"11"", 9-5'8 Csg";#N/A,#N/A,TRUE,"11"", 7"" Csg";#N/A,#N/A,TRUE,"11"", 2-7'8 Tbg"}</definedName>
    <definedName name="wrn.2nd._.Qtr._.Production._.Forecast." hidden="1">{#N/A,#N/A,FALSE,"VARIANCE";#N/A,#N/A,FALSE,"2NDQTR";#N/A,#N/A,FALSE,"1STQTR";#N/A,#N/A,FALSE,"BUDGET"}</definedName>
    <definedName name="wrn.5713phar." hidden="1">{#N/A,#N/A,FALSE,"SUM";#N/A,#N/A,FALSE,"M7A";#N/A,#N/A,FALSE,"S7A";#N/A,#N/A,FALSE,"M7B";#N/A,#N/A,FALSE,"S7B";#N/A,#N/A,FALSE,"M8A";#N/A,#N/A,FALSE,"S8A";#N/A,#N/A,FALSE,"M8B";#N/A,#N/A,FALSE,"S8B";#N/A,#N/A,FALSE,"M8C";#N/A,#N/A,FALSE,"S8C";#N/A,#N/A,FALSE,"MUTB";#N/A,#N/A,FALSE,"SUTB";#N/A,#N/A,FALSE,"M1A";#N/A,#N/A,FALSE,"S1A";#N/A,#N/A,FALSE,"M1B";#N/A,#N/A,FALSE,"S1B";#N/A,#N/A,FALSE,"MA08";#N/A,#N/A,FALSE,"SA08";#N/A,#N/A,FALSE,"MA04";#N/A,#N/A,FALSE,"SA04";#N/A,#N/A,FALSE,"MPFC";#N/A,#N/A,FALSE,"SPFC";#N/A,#N/A,FALSE,"MCB";#N/A,#N/A,FALSE,"SCB";#N/A,#N/A,FALSE,"MCPC";#N/A,#N/A,FALSE,"SCPC";#N/A,#N/A,FALSE,"MDTC";#N/A,#N/A,FALSE,"SDTC";#N/A,#N/A,FALSE,"MODC";#N/A,#N/A,FALSE,"SODC";#N/A,#N/A,FALSE,"MDB";#N/A,#N/A,FALSE,"SDB";#N/A,#N/A,FALSE,"SDB"}</definedName>
    <definedName name="wrn.97." hidden="1">{#N/A,#N/A,FALSE,"지침";#N/A,#N/A,FALSE,"환경분석";#N/A,#N/A,FALSE,"Sheet16"}</definedName>
    <definedName name="wrn.9in._.Twin._.Splitter._.Cost._.Sheets." hidden="1">{#N/A,#N/A,TRUE,"9"" Twin, 26"" Csg";#N/A,#N/A,TRUE,"9"" Twin, 9-5'8 Csg";#N/A,#N/A,TRUE,"9"" Twin, 7"" Csg";#N/A,#N/A,TRUE,"9"" Twin, 2-7'8 Tbg"}</definedName>
    <definedName name="wrn.aa." hidden="1">{#N/A,#N/A,FALSE,"UNIT";#N/A,#N/A,FALSE,"UNIT";#N/A,#N/A,FALSE,"계정"}</definedName>
    <definedName name="wrn.Accrual._.Schedule." hidden="1">{"Accrual Schedule",#N/A,FALSE,"FEB"}</definedName>
    <definedName name="wrn.aging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ging._.and._.Trend._.Analysis._4" hidden="1">{#N/A,#N/A,FALSE,"Aging Summary";#N/A,#N/A,FALSE,"Ratio Analysis";#N/A,#N/A,FALSE,"Test 120 Day Accts";#N/A,#N/A,FALSE,"Tickmarks"}</definedName>
    <definedName name="wrn.Aging._.and._.Trend._.Analysis._5" hidden="1">{#N/A,#N/A,FALSE,"Aging Summary";#N/A,#N/A,FALSE,"Ratio Analysis";#N/A,#N/A,FALSE,"Test 120 Day Accts";#N/A,#N/A,FALSE,"Tickmarks"}</definedName>
    <definedName name="wrn.aging._.and._.Trend._.Analysis1" hidden="1">{#N/A,#N/A,FALSE,"Aging Summary";#N/A,#N/A,FALSE,"Ratio Analysis";#N/A,#N/A,FALSE,"Test 120 Day Accts";#N/A,#N/A,FALSE,"Tickmarks"}</definedName>
    <definedName name="wrn.Aging.and._Trend._.Analysis.2" hidden="1">{#N/A,#N/A,FALSE,"Aging Summary";#N/A,#N/A,FALSE,"Ratio Analysis";#N/A,#N/A,FALSE,"Test 120 Day Accts";#N/A,#N/A,FALSE,"Tickmarks"}</definedName>
    <definedName name="wrn.Alba." hidden="1">{#N/A,#N/A,TRUE,"Alba"}</definedName>
    <definedName name="wrn.ALL.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wrn.All._.Cost._.Sheets." hidden="1">{#N/A,#N/A,TRUE,"11"", 9-5'8 Csg";#N/A,#N/A,TRUE,"11"", 7"" Csg";#N/A,#N/A,TRUE,"11"", 2-7'8 Tbg";#N/A,#N/A,TRUE,"9"" Twin, 26"" Csg";#N/A,#N/A,TRUE,"9"" Twin, 9-5'8 Csg";#N/A,#N/A,TRUE,"9"" Twin, 7"" Csg";#N/A,#N/A,TRUE,"9"" Twin, 2-7'8 Tbg"}</definedName>
    <definedName name="wrn.All._.Pages." hidden="1">{#N/A,#N/A,FALSE,"PACK";#N/A,#N/A,FALSE,"Prod";#N/A,#N/A,FALSE,"Royprod";#N/A,#N/A,FALSE,"Liftprod";#N/A,#N/A,FALSE,"Lifts";#N/A,#N/A,FALSE,"Equity";#N/A,#N/A,FALSE,"Transp'n";#N/A,#N/A,FALSE,"Gasprices";#N/A,#N/A,FALSE,"Variances"}</definedName>
    <definedName name="wrn.ALL._.SHEETS." hidden="1">{#N/A,#N/A,FALSE,"Info";#N/A,#N/A,FALSE,"Cost 1";#N/A,#N/A,FALSE,"Cost 2";#N/A,#N/A,FALSE,"Cost 3";#N/A,#N/A,FALSE,"Bits";#N/A,#N/A,FALSE,"Drilling";#N/A,#N/A,FALSE,"Casing";#N/A,#N/A,FALSE,"Completion";#N/A,#N/A,FALSE,"Tubing";#N/A,#N/A,FALSE,"Wellhead";#N/A,#N/A,FALSE,"Equip";#N/A,#N/A,FALSE,"Misc";#N/A,#N/A,FALSE,"Stock";#N/A,#N/A,FALSE,"Supplies"}</definedName>
    <definedName name="wrn.balance." hidden="1">{"balance",#N/A,TRUE,"Balance Energético de pèrdidas";"tecnicas y no tecnicas",#N/A,TRUE,"Pérdidas contra presupuesto";"evolucion",#N/A,TRUE,"Evolucion de las perdidas";"movil",#N/A,TRUE,"año móvil"}</definedName>
    <definedName name="wrn.Bao._.Cao." hidden="1">{#N/A,#N/A,FALSE,"Sheet1"}</definedName>
    <definedName name="wrn.BAOCAO." hidden="1">{#N/A,#N/A,FALSE,"sum";#N/A,#N/A,FALSE,"MARTV";#N/A,#N/A,FALSE,"APRTV"}</definedName>
    <definedName name="wrn.basicfin." hidden="1">{"assets",#N/A,FALSE,"historicBS";"liab",#N/A,FALSE,"historicBS";"is",#N/A,FALSE,"historicIS";"ratios",#N/A,FALSE,"ratios"}</definedName>
    <definedName name="wrn.basicfin.2" hidden="1">{"assets",#N/A,FALSE,"historicBS";"liab",#N/A,FALSE,"historicBS";"is",#N/A,FALSE,"historicIS";"ratios",#N/A,FALSE,"ratios"}</definedName>
    <definedName name="wrn.BP_E.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1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2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3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4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5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_for_ALL." hidden="1">{"IS_E",#N/A,FALSE,"FSN";"CF_E",#N/A,FALSE,"FSN";"Tum_E",#N/A,FALSE,"Prepaid";"FP_Alm_E",#N/A,FALSE,"FixedPhone";"Staff_E",#N/A,FALSE,"Staff";"subs_E",#N/A,FALSE,"SubProj";"subs_all_E",#N/A,FALSE,"SubProj"}</definedName>
    <definedName name="wrn.BP_E_for_ALL._1" hidden="1">{"IS_E",#N/A,FALSE,"FSN";"CF_E",#N/A,FALSE,"FSN";"Tum_E",#N/A,FALSE,"Prepaid";"FP_Alm_E",#N/A,FALSE,"FixedPhone";"Staff_E",#N/A,FALSE,"Staff";"subs_E",#N/A,FALSE,"SubProj";"subs_all_E",#N/A,FALSE,"SubProj"}</definedName>
    <definedName name="wrn.BP_E_for_ALL._2" hidden="1">{"IS_E",#N/A,FALSE,"FSN";"CF_E",#N/A,FALSE,"FSN";"Tum_E",#N/A,FALSE,"Prepaid";"FP_Alm_E",#N/A,FALSE,"FixedPhone";"Staff_E",#N/A,FALSE,"Staff";"subs_E",#N/A,FALSE,"SubProj";"subs_all_E",#N/A,FALSE,"SubProj"}</definedName>
    <definedName name="wrn.BP_E_for_ALL._3" hidden="1">{"IS_E",#N/A,FALSE,"FSN";"CF_E",#N/A,FALSE,"FSN";"Tum_E",#N/A,FALSE,"Prepaid";"FP_Alm_E",#N/A,FALSE,"FixedPhone";"Staff_E",#N/A,FALSE,"Staff";"subs_E",#N/A,FALSE,"SubProj";"subs_all_E",#N/A,FALSE,"SubProj"}</definedName>
    <definedName name="wrn.BP_E_for_ALL._4" hidden="1">{"IS_E",#N/A,FALSE,"FSN";"CF_E",#N/A,FALSE,"FSN";"Tum_E",#N/A,FALSE,"Prepaid";"FP_Alm_E",#N/A,FALSE,"FixedPhone";"Staff_E",#N/A,FALSE,"Staff";"subs_E",#N/A,FALSE,"SubProj";"subs_all_E",#N/A,FALSE,"SubProj"}</definedName>
    <definedName name="wrn.BP_E_for_ALL._5" hidden="1">{"IS_E",#N/A,FALSE,"FSN";"CF_E",#N/A,FALSE,"FSN";"Tum_E",#N/A,FALSE,"Prepaid";"FP_Alm_E",#N/A,FALSE,"FixedPhone";"Staff_E",#N/A,FALSE,"Staff";"subs_E",#N/A,FALSE,"SubProj";"subs_all_E",#N/A,FALSE,"SubProj"}</definedName>
    <definedName name="wrn.BP_inside_E.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1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2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3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4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5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R." hidden="1">{"Subs_Reg_R",#N/A,FALSE,"SubsProj";"Capex_R",#N/A,FALSE,"CapEx"}</definedName>
    <definedName name="wrn.BP_R._1" hidden="1">{"Subs_Reg_R",#N/A,FALSE,"SubsProj";"Capex_R",#N/A,FALSE,"CapEx"}</definedName>
    <definedName name="wrn.BP_R._2" hidden="1">{"Subs_Reg_R",#N/A,FALSE,"SubsProj";"Capex_R",#N/A,FALSE,"CapEx"}</definedName>
    <definedName name="wrn.BP_R._3" hidden="1">{"Subs_Reg_R",#N/A,FALSE,"SubsProj";"Capex_R",#N/A,FALSE,"CapEx"}</definedName>
    <definedName name="wrn.BP_R._4" hidden="1">{"Subs_Reg_R",#N/A,FALSE,"SubsProj";"Capex_R",#N/A,FALSE,"CapEx"}</definedName>
    <definedName name="wrn.BP_R._5" hidden="1">{"Subs_Reg_R",#N/A,FALSE,"SubsProj";"Capex_R",#N/A,FALSE,"CapEx"}</definedName>
    <definedName name="wrn.BP_R_KTK.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1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2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3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4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5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lan99.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1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2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3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4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5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S." hidden="1">{#N/A,#N/A,FALSE,"BS-T";#N/A,#N/A,FALSE,"BS-2";#N/A,#N/A,FALSE,"BS-3";#N/A,#N/A,FALSE,"BS-4";#N/A,#N/A,FALSE,"BS-5";#N/A,#N/A,FALSE,"BS-6";#N/A,#N/A,FALSE,"BS-7";#N/A,#N/A,FALSE,"BS-8"}</definedName>
    <definedName name="wrn.CANADA." hidden="1">{#N/A,#N/A,FALSE,"PR-4";#N/A,#N/A,FALSE,"RR-4";#N/A,#N/A,FALSE,"CF-4";#N/A,#N/A,FALSE,"BS-4"}</definedName>
    <definedName name="wrn.CF." hidden="1">{#N/A,#N/A,FALSE,"CF-t";#N/A,#N/A,FALSE,"CF-2";#N/A,#N/A,FALSE,"CF-3";#N/A,#N/A,FALSE,"CF-4";#N/A,#N/A,FALSE,"CF-5";#N/A,#N/A,FALSE,"CF-6";#N/A,#N/A,FALSE,"CF-7";#N/A,#N/A,FALSE,"CF-8"}</definedName>
    <definedName name="wrn.CF._.WITH._.MODEL." hidden="1">{"CF STATEMENT",#N/A,FALSE,"CF STATEMENT";#N/A,#N/A,FALSE,"MODEL"}</definedName>
    <definedName name="wrn.chi._.tiÆt." hidden="1">{#N/A,#N/A,FALSE,"Chi tiÆt"}</definedName>
    <definedName name="wrn.Coded._.IAS._.FS." hidden="1">{"IASTrail",#N/A,FALSE,"IAS"}</definedName>
    <definedName name="wrn.Coded._.IAS._.FS._1" hidden="1">{"IASTrail",#N/A,FALSE,"IAS"}</definedName>
    <definedName name="wrn.Coded._.IAS._.FS._2" hidden="1">{"IASTrail",#N/A,FALSE,"IAS"}</definedName>
    <definedName name="wrn.Coded._.IAS._.FS._3" hidden="1">{"IASTrail",#N/A,FALSE,"IAS"}</definedName>
    <definedName name="wrn.Coded._.IAS._.FS._4" hidden="1">{"IASTrail",#N/A,FALSE,"IAS"}</definedName>
    <definedName name="wrn.Coded._.IAS._.FS._5" hidden="1">{"IASTrail",#N/A,FALSE,"IAS"}</definedName>
    <definedName name="wrn.COLLECTION._.HISTORY._.REPORT." hidden="1">{#N/A,#N/A,FALSE,"COL-HIS"}</definedName>
    <definedName name="wrn.eeeee." hidden="1">{#N/A,#N/A,FALSE,"итого"}</definedName>
    <definedName name="wrn.Eurofinance91125." hidden="1">{#N/A,#N/A,TRUE,"Fields";#N/A,#N/A,TRUE,"Sens"}</definedName>
    <definedName name="wrn.Fixed._.Assets._.Note._.and._.Depreciation." hidden="1">{#N/A,#N/A,FALSE,"FA_1";#N/A,#N/A,FALSE,"Dep'n SE";#N/A,#N/A,FALSE,"Dep'n FC"}</definedName>
    <definedName name="wrn.Fixed._.Assets._.Note._.and._.Depreciation._1" hidden="1">{#N/A,#N/A,FALSE,"FA_1";#N/A,#N/A,FALSE,"Dep'n SE";#N/A,#N/A,FALSE,"Dep'n FC"}</definedName>
    <definedName name="wrn.Fixed._.Assets._.Note._.and._.Depreciation._2" hidden="1">{#N/A,#N/A,FALSE,"FA_1";#N/A,#N/A,FALSE,"Dep'n SE";#N/A,#N/A,FALSE,"Dep'n FC"}</definedName>
    <definedName name="wrn.Fixed._.Assets._.Note._.and._.Depreciation._3" hidden="1">{#N/A,#N/A,FALSE,"FA_1";#N/A,#N/A,FALSE,"Dep'n SE";#N/A,#N/A,FALSE,"Dep'n FC"}</definedName>
    <definedName name="wrn.Fixed._.Assets._.Note._.and._.Depreciation._4" hidden="1">{#N/A,#N/A,FALSE,"FA_1";#N/A,#N/A,FALSE,"Dep'n SE";#N/A,#N/A,FALSE,"Dep'n FC"}</definedName>
    <definedName name="wrn.Fixed._.Assets._.Note._.and._.Depreciation._5" hidden="1">{#N/A,#N/A,FALSE,"FA_1";#N/A,#N/A,FALSE,"Dep'n SE";#N/A,#N/A,FALSE,"Dep'n FC"}</definedName>
    <definedName name="wrn.forecast." hidden="1">{#N/A,#N/A,FALSE,"model"}</definedName>
    <definedName name="wrn.forecast99.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1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2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3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4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5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assumptions." hidden="1">{#N/A,#N/A,FALSE,"model"}</definedName>
    <definedName name="wrn.forecastROIC." hidden="1">{#N/A,#N/A,FALSE,"model"}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1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2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3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4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5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1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2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3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4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5" hidden="1">{"IAS Mapping",#N/A,FALSE,"RSA_FS";#N/A,#N/A,FALSE,"CHECK!";#N/A,#N/A,FALSE,"Recon";#N/A,#N/A,FALSE,"NMG";#N/A,#N/A,FALSE,"Journals";"AnalRSA",#N/A,FALSE,"PL-Anal";"AnalIAS",#N/A,FALSE,"PL-Anal";#N/A,#N/A,FALSE,"COS"}</definedName>
    <definedName name="wrn.GEN.._.INFO.." hidden="1">{#N/A,#N/A,FALSE,"OWNERSHIP"}</definedName>
    <definedName name="wrn.glc." hidden="1">{"glcbs",#N/A,FALSE,"GLCBS";"glccsbs",#N/A,FALSE,"GLCCSBS";"glcis",#N/A,FALSE,"GLCIS";"glccsis",#N/A,FALSE,"GLCCSIS";"glcrat1",#N/A,FALSE,"GLC-ratios1"}</definedName>
    <definedName name="wrn.glcpromonte." hidden="1">{"glc1",#N/A,FALSE,"GLC";"glc2",#N/A,FALSE,"GLC";"glc3",#N/A,FALSE,"GLC";"glc4",#N/A,FALSE,"GLC";"glc5",#N/A,FALSE,"GLC"}</definedName>
    <definedName name="wrn.Gráficos." hidden="1">{#N/A,#N/A,TRUE,"AYEPER.XLS"}</definedName>
    <definedName name="wrn.GRAPH." hidden="1">{#N/A,#N/A,FALSE,"ADDS";#N/A,#N/A,FALSE,"NIRPT";#N/A,#N/A,FALSE,"YREND";#N/A,#N/A,FALSE,"PROD";#N/A,#N/A,FALSE,"pr-t";#N/A,#N/A,FALSE,"RR-T";#N/A,#N/A,FALSE,"CF-t"}</definedName>
    <definedName name="wrn.Grup" hidden="1">{"fleisch",#N/A,FALSE,"WG HK";"food",#N/A,FALSE,"WG HK";"hartwaren",#N/A,FALSE,"WG HK";"weichwaren",#N/A,FALSE,"WG HK"}</definedName>
    <definedName name="wrn.Help." hidden="1">{#N/A,#N/A,TRUE,"MAP";#N/A,#N/A,TRUE,"STEPS";#N/A,#N/A,TRUE,"RULES"}</definedName>
    <definedName name="wrn.Help._1" hidden="1">{#N/A,#N/A,TRUE,"MAP";#N/A,#N/A,TRUE,"STEPS";#N/A,#N/A,TRUE,"RULES"}</definedName>
    <definedName name="wrn.Help._2" hidden="1">{#N/A,#N/A,TRUE,"MAP";#N/A,#N/A,TRUE,"STEPS";#N/A,#N/A,TRUE,"RULES"}</definedName>
    <definedName name="wrn.Help._3" hidden="1">{#N/A,#N/A,TRUE,"MAP";#N/A,#N/A,TRUE,"STEPS";#N/A,#N/A,TRUE,"RULES"}</definedName>
    <definedName name="wrn.Help._4" hidden="1">{#N/A,#N/A,TRUE,"MAP";#N/A,#N/A,TRUE,"STEPS";#N/A,#N/A,TRUE,"RULES"}</definedName>
    <definedName name="wrn.Help._5" hidden="1">{#N/A,#N/A,TRUE,"MAP";#N/A,#N/A,TRUE,"STEPS";#N/A,#N/A,TRUE,"RULES"}</definedName>
    <definedName name="wrn.het." hidden="1">{#N/A,#N/A,FALSE,"Title";#N/A,#N/A,FALSE,"Bal.sheet";#N/A,#N/A,FALSE,"Income";#N/A,#N/A,FALSE,"sale";#N/A,#N/A,FALSE,"cash";#N/A,#N/A,FALSE,"AR";#N/A,#N/A,FALSE,"AR-other";#N/A,#N/A,FALSE,"asset";#N/A,#N/A,FALSE,"Pre-Op";#N/A,#N/A,FALSE,"AP";#N/A,#N/A,FALSE,"Parent";#N/A,#N/A,FALSE,"Qty";#N/A,#N/A,FALSE,"COGS";#N/A,#N/A,FALSE,"GOH-Sell";#N/A,#N/A,FALSE,"Interest"}</definedName>
    <definedName name="wrn.history." hidden="1">{#N/A,#N/A,FALSE,"model"}</definedName>
    <definedName name="wrn.histROIC." hidden="1">{#N/A,#N/A,FALSE,"model"}</definedName>
    <definedName name="wrn.IAS._.BS._.PL._.CF._.and._.Notes." hidden="1">{"IASBS",#N/A,TRUE,"IAS";"IASPL",#N/A,TRUE,"IAS";"IASNotes",#N/A,TRUE,"IAS";"CFDir - expanded",#N/A,TRUE,"CF DIR"}</definedName>
    <definedName name="wrn.IAS._.BS._.PL._.CF._.and._.Notes._1" hidden="1">{"IASBS",#N/A,TRUE,"IAS";"IASPL",#N/A,TRUE,"IAS";"IASNotes",#N/A,TRUE,"IAS";"CFDir - expanded",#N/A,TRUE,"CF DIR"}</definedName>
    <definedName name="wrn.IAS._.BS._.PL._.CF._.and._.Notes._2" hidden="1">{"IASBS",#N/A,TRUE,"IAS";"IASPL",#N/A,TRUE,"IAS";"IASNotes",#N/A,TRUE,"IAS";"CFDir - expanded",#N/A,TRUE,"CF DIR"}</definedName>
    <definedName name="wrn.IAS._.BS._.PL._.CF._.and._.Notes._3" hidden="1">{"IASBS",#N/A,TRUE,"IAS";"IASPL",#N/A,TRUE,"IAS";"IASNotes",#N/A,TRUE,"IAS";"CFDir - expanded",#N/A,TRUE,"CF DIR"}</definedName>
    <definedName name="wrn.IAS._.BS._.PL._.CF._.and._.Notes._4" hidden="1">{"IASBS",#N/A,TRUE,"IAS";"IASPL",#N/A,TRUE,"IAS";"IASNotes",#N/A,TRUE,"IAS";"CFDir - expanded",#N/A,TRUE,"CF DIR"}</definedName>
    <definedName name="wrn.IAS._.BS._.PL._.CF._.and._.Notes._5" hidden="1">{"IASBS",#N/A,TRUE,"IAS";"IASPL",#N/A,TRUE,"IAS";"IASNotes",#N/A,TRUE,"IAS";"CFDir - expanded",#N/A,TRUE,"CF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1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3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4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5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hidden="1">{"IAS Mapping",#N/A,TRUE,"RSA_FS"}</definedName>
    <definedName name="wrn.IAS._.Mapping._1" hidden="1">{"IAS Mapping",#N/A,TRUE,"RSA_FS"}</definedName>
    <definedName name="wrn.IAS._.Mapping._2" hidden="1">{"IAS Mapping",#N/A,TRUE,"RSA_FS"}</definedName>
    <definedName name="wrn.IAS._.Mapping._3" hidden="1">{"IAS Mapping",#N/A,TRUE,"RSA_FS"}</definedName>
    <definedName name="wrn.IAS._.Mapping._4" hidden="1">{"IAS Mapping",#N/A,TRUE,"RSA_FS"}</definedName>
    <definedName name="wrn.IAS._.Mapping._5" hidden="1">{"IAS Mapping",#N/A,TRUE,"RSA_FS"}</definedName>
    <definedName name="wrn.Inflation._.factors._.used." hidden="1">{#N/A,#N/A,FALSE,"Infl_fact"}</definedName>
    <definedName name="wrn.Inflation._.factors._.used._1" hidden="1">{#N/A,#N/A,FALSE,"Infl_fact"}</definedName>
    <definedName name="wrn.Inflation._.factors._.used._2" hidden="1">{#N/A,#N/A,FALSE,"Infl_fact"}</definedName>
    <definedName name="wrn.Inflation._.factors._.used._3" hidden="1">{#N/A,#N/A,FALSE,"Infl_fact"}</definedName>
    <definedName name="wrn.Inflation._.factors._.used._4" hidden="1">{#N/A,#N/A,FALSE,"Infl_fact"}</definedName>
    <definedName name="wrn.Inflation._.factors._.used._5" hidden="1">{#N/A,#N/A,FALSE,"Infl_fact"}</definedName>
    <definedName name="wrn.Information._.Schedule." hidden="1">{"Information Schedule",#N/A,FALSE,"FEB"}</definedName>
    <definedName name="wrn.INTER." hidden="1">{#N/A,#N/A,FALSE,"PR-7";#N/A,#N/A,FALSE,"RR-7";#N/A,#N/A,FALSE,"CF-7";#N/A,#N/A,FALSE,"BS-7"}</definedName>
    <definedName name="wrn.Larg." hidden="1">{#N/A,#N/A,FALSE,"Titul";#N/A,#N/A,FALSE,"Headline &amp; Instruction";#N/A,#N/A,FALSE,"Assumptions";#N/A,#N/A,FALSE,"Capex.xls";#N/A,#N/A,FALSE,"Production Model";#N/A,#N/A,FALSE,"Revenues";#N/A,#N/A,FALSE,"Direct Indirect Costs";#N/A,#N/A,FALSE,"Salaries";#N/A,#N/A,FALSE,"Operatinng Expnses";#N/A,#N/A,FALSE,"Other Taxes and Reserves";#N/A,#N/A,FALSE,"Cost of Productions";#N/A,#N/A,FALSE,"Income Statment"}</definedName>
    <definedName name="wrn.Large2." hidden="1">{#N/A,#N/A,FALSE,"Titul";#N/A,#N/A,FALSE,"Repayment schedule";#N/A,#N/A,FALSE,"Credit financing";#N/A,#N/A,FALSE,"Incom Statement";#N/A,#N/A,FALSE,"Working Capital [10]";#N/A,#N/A,FALSE,"Working Capital";#N/A,#N/A,FALSE,"Capital Investment &amp; Payments";#N/A,#N/A,FALSE,"Financing";#N/A,#N/A,FALSE,"Cash Flow";#N/A,#N/A,FALSE,"Free Cash Flow";#N/A,#N/A,FALSE,"Net Present Value";#N/A,#N/A,FALSE,"Internal Rate of Return";#N/A,#N/A,FALSE,"Balance";#N/A,#N/A,FALSE,"S &amp; L";#N/A,#N/A,FALSE,"Resume";#N/A,#N/A,FALSE,"Last-page"}</definedName>
    <definedName name="wrn.list" hidden="1">{"weichwaren",#N/A,FALSE,"Liste 1";"hartwaren",#N/A,FALSE,"Liste 1";"food",#N/A,FALSE,"Liste 1";"fleisch",#N/A,FALSE,"Liste 1"}</definedName>
    <definedName name="wrn.list." hidden="1">{#N/A,#N/A,FALSE,"101"}</definedName>
    <definedName name="wrn.LISTE." hidden="1">{"weichwaren",#N/A,FALSE,"Liste 1";"hartwaren",#N/A,FALSE,"Liste 1";"food",#N/A,FALSE,"Liste 1";"fleisch",#N/A,FALSE,"Liste 1"}</definedName>
    <definedName name="wrn.Litll2." hidden="1">{#N/A,#N/A,TRUE,"Titul";#N/A,#N/A,TRUE,"Incom Statement";#N/A,#N/A,TRUE,"Working Capital";#N/A,#N/A,TRUE,"Capital Investment &amp; Payments";#N/A,#N/A,TRUE,"Financing";#N/A,#N/A,TRUE,"Cash Flow";#N/A,#N/A,TRUE,"Free Cash Flow";#N/A,#N/A,TRUE,"Net Present Value";#N/A,#N/A,TRUE,"Internal Rate of Return";#N/A,#N/A,TRUE,"Last-page"}</definedName>
    <definedName name="wrn.Littl." hidden="1">{#N/A,#N/A,FALSE,"Titul-List";#N/A,#N/A,FALSE,"Headline &amp; Instruction";#N/A,#N/A,FALSE,"Assumptions";#N/A,#N/A,FALSE,"Capex.xls";#N/A,#N/A,FALSE,"Production Model";#N/A,#N/A,FALSE,"Cost of Productions";#N/A,#N/A,FALSE,"Income Statment"}</definedName>
    <definedName name="wrn.Loans" hidden="1">{"Summary report",#N/A,FALSE,"BBH";"Details - chart",#N/A,FALSE,"BBH"}</definedName>
    <definedName name="wrn.Loans." hidden="1">{"Summary report",#N/A,FALSE,"BBH";"Details - chart",#N/A,FALSE,"BBH"}</definedName>
    <definedName name="wrn.Loans._1" hidden="1">{"Summary report",#N/A,FALSE,"BBH";"Details - chart",#N/A,FALSE,"BBH"}</definedName>
    <definedName name="wrn.Loans._2" hidden="1">{"Summary report",#N/A,FALSE,"BBH";"Details - chart",#N/A,FALSE,"BBH"}</definedName>
    <definedName name="wrn.Loans._3" hidden="1">{"Summary report",#N/A,FALSE,"BBH";"Details - chart",#N/A,FALSE,"BBH"}</definedName>
    <definedName name="wrn.Loans._4" hidden="1">{"Summary report",#N/A,FALSE,"BBH";"Details - chart",#N/A,FALSE,"BBH"}</definedName>
    <definedName name="wrn.Loans._5" hidden="1">{"Summary report",#N/A,FALSE,"BBH";"Details - chart",#N/A,FALSE,"BBH"}</definedName>
    <definedName name="wrn.Macedonian._.Budget._.97." hidden="1">{#N/A,#N/A,TRUE,"P&amp;L Q1 Macedonia";#N/A,#N/A,TRUE,"Q1 PARAMETERS";#N/A,#N/A,TRUE,"Budgeted sales";#N/A,#N/A,TRUE,"Other sales Q2";#N/A,#N/A,TRUE,"AQ2";#N/A,#N/A,TRUE,"Var COS Q3";#N/A,#N/A,TRUE,"AQ3";#N/A,#N/A,TRUE,"Fin &amp; Admin Q4";#N/A,#N/A,TRUE,"AQ4";#N/A,#N/A,TRUE,"ID Admin Sal";#N/A,#N/A,TRUE,"Cent Ops Q5";#N/A,#N/A,TRUE,"AQ5";#N/A,#N/A,TRUE,"ID Central oper sal";#N/A,#N/A,TRUE,"Cent w'house Q6";#N/A,#N/A,TRUE,"AQ6";#N/A,#N/A,TRUE,"ID Centr wareh sal";#N/A,#N/A,TRUE,"SC's &amp; BR's Q7";#N/A,#N/A,TRUE,"AQ7";#N/A,#N/A,TRUE,"ID SC &amp; BR Sal";#N/A,#N/A,TRUE,"Sales &amp; mark Q8";#N/A,#N/A,TRUE,"AQ8";#N/A,#N/A,TRUE,"ID S@M Sal";#N/A,#N/A,TRUE,"Int&amp;Chgs Q9";#N/A,#N/A,TRUE,"AQ9";#N/A,#N/A,TRUE,"IC Chgs Q10";#N/A,#N/A,TRUE,"AQ10";#N/A,#N/A,TRUE,"Cap exp "}</definedName>
    <definedName name="wrn.Manpower.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wrn.NORWAY." hidden="1">{#N/A,#N/A,FALSE,"PR-5";#N/A,#N/A,FALSE,"RR-5";#N/A,#N/A,FALSE,"CF-5";#N/A,#N/A,FALSE,"BS-5"}</definedName>
    <definedName name="wrn.Obaly." hidden="1">{#N/A,#N/A,FALSE,"Obaly celkové"}</definedName>
    <definedName name="wrn.OBM." hidden="1">{#N/A,#N/A,FALSE,"Oil-Based Mud"}</definedName>
    <definedName name="wrn.opex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AND._.CAPEX." hidden="1">{#N/A,#N/A,FALSE,"OE &amp; CAP INV";#N/A,#N/A,FALSE,"DEPREC"}</definedName>
    <definedName name="wrn.opex._.correct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latest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mondy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tysdy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S.._.INFO.." hidden="1">{#N/A,#N/A,FALSE,"WELL COUNTS";#N/A,#N/A,FALSE,"OWNERSHIP"}</definedName>
    <definedName name="wrn.PL._.Analysis." hidden="1">{"AnalRSA",#N/A,TRUE,"PL-Anal";"AnalIAS",#N/A,TRUE,"PL-Anal"}</definedName>
    <definedName name="wrn.PL._.Analysis._1" hidden="1">{"AnalRSA",#N/A,TRUE,"PL-Anal";"AnalIAS",#N/A,TRUE,"PL-Anal"}</definedName>
    <definedName name="wrn.PL._.Analysis._2" hidden="1">{"AnalRSA",#N/A,TRUE,"PL-Anal";"AnalIAS",#N/A,TRUE,"PL-Anal"}</definedName>
    <definedName name="wrn.PL._.Analysis._3" hidden="1">{"AnalRSA",#N/A,TRUE,"PL-Anal";"AnalIAS",#N/A,TRUE,"PL-Anal"}</definedName>
    <definedName name="wrn.PL._.Analysis._4" hidden="1">{"AnalRSA",#N/A,TRUE,"PL-Anal";"AnalIAS",#N/A,TRUE,"PL-Anal"}</definedName>
    <definedName name="wrn.PL._.Analysis._5" hidden="1">{"AnalRSA",#N/A,TRUE,"PL-Anal";"AnalIAS",#N/A,TRUE,"PL-Anal"}</definedName>
    <definedName name="wrn.Pokus._.1." hidden="1">{#N/A,#N/A,FALSE,"Kalkulace"}</definedName>
    <definedName name="wrn.pokus._.2." hidden="1">{#N/A,#N/A,FALSE,"Kalkulace"}</definedName>
    <definedName name="wrn.PR." hidden="1">{#N/A,#N/A,FALSE,"pr-t";#N/A,#N/A,FALSE,"PR-2";#N/A,#N/A,FALSE,"PR-3";#N/A,#N/A,FALSE,"PR-4";#N/A,#N/A,FALSE,"PR-5";#N/A,#N/A,FALSE,"PR-6";#N/A,#N/A,FALSE,"PR-7";#N/A,#N/A,FALSE,"PR-8"}</definedName>
    <definedName name="wrn.PRICES." hidden="1">{#N/A,#N/A,FALSE,"PRICES"}</definedName>
    <definedName name="wrn.print.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wrn.Print._.Peport." hidden="1">{#N/A,#N/A,TRUE,"Titul";#N/A,#N/A,TRUE,"Progekt information";#N/A,#N/A,TRUE,"Basic Date &amp; Assumptions";#N/A,#N/A,TRUE,"Capital Investments &amp; Equipment";#N/A,#N/A,TRUE,"Productijn capasity";#N/A,#N/A,TRUE,"Costs prices &amp; Operating costs";#N/A,#N/A,TRUE,"Salaries";#N/A,#N/A,TRUE,"Delivery &amp; Payments";#N/A,#N/A,TRUE,"Credit financing &amp; Repayment";#N/A,#N/A,TRUE,"Perticipating &amp; Other date";#N/A,#N/A,TRUE,"Last-page"}</definedName>
    <definedName name="wrn.print95and96." hidden="1">{"print95",#N/A,FALSE,"1995E.XLS";"print96",#N/A,FALSE,"1996E.XLS"}</definedName>
    <definedName name="wrn.Production._.and._.Lifts." hidden="1">{#N/A,#N/A,FALSE,"Prod";#N/A,#N/A,FALSE,"Royprod";#N/A,#N/A,FALSE,"Liftprod";#N/A,#N/A,FALSE,"Lifts";#N/A,#N/A,FALSE,"Equity"}</definedName>
    <definedName name="wrn.Radio." hidden="1">{#N/A,#N/A,FALSE,"Virgin Flightdeck"}</definedName>
    <definedName name="wrn.Reisekosten._.und._.Timesheet." hidden="1">{#N/A,#N/A,TRUE,"Time";#N/A,#N/A,TRUE,"VER";#N/A,#N/A,TRUE,"K1_R";#N/A,#N/A,TRUE,"K2_R";#N/A,#N/A,TRUE,"K3_R";#N/A,#N/A,TRUE,"K4_R";#N/A,#N/A,TRUE,"K5_R";#N/A,#N/A,TRUE,"K6_R";#N/A,#N/A,TRUE,"K7_R"}</definedName>
    <definedName name="wrn.Reisekosten._.und._.Timesheets." hidden="1">{#N/A,#N/A,FALSE,"DK1VER";#N/A,#N/A,FALSE,"DK1VER"}</definedName>
    <definedName name="wrn.REP1." hidden="1">{"AHLGANDG",#N/A,FALSE,"GANDG";"OSGANDG",#N/A,FALSE,"GANDG"}</definedName>
    <definedName name="wrn.RR." hidden="1">{#N/A,#N/A,FALSE,"RR-T";#N/A,#N/A,FALSE,"RR-2";#N/A,#N/A,FALSE,"RR-3";#N/A,#N/A,FALSE,"RR-4";#N/A,#N/A,FALSE,"RR-5";#N/A,#N/A,FALSE,"RR-6";#N/A,#N/A,FALSE,"RR-7";#N/A,#N/A,FALSE,"RR-8"}</definedName>
    <definedName name="wrn.RSA._.BS._.and._.PL." hidden="1">{"BS1",#N/A,TRUE,"RSA_FS";"BS2",#N/A,TRUE,"RSA_FS";"BS3",#N/A,TRUE,"RSA_FS"}</definedName>
    <definedName name="wrn.RSA._.BS._.and._.PL._1" hidden="1">{"BS1",#N/A,TRUE,"RSA_FS";"BS2",#N/A,TRUE,"RSA_FS";"BS3",#N/A,TRUE,"RSA_FS"}</definedName>
    <definedName name="wrn.RSA._.BS._.and._.PL._2" hidden="1">{"BS1",#N/A,TRUE,"RSA_FS";"BS2",#N/A,TRUE,"RSA_FS";"BS3",#N/A,TRUE,"RSA_FS"}</definedName>
    <definedName name="wrn.RSA._.BS._.and._.PL._3" hidden="1">{"BS1",#N/A,TRUE,"RSA_FS";"BS2",#N/A,TRUE,"RSA_FS";"BS3",#N/A,TRUE,"RSA_FS"}</definedName>
    <definedName name="wrn.RSA._.BS._.and._.PL._4" hidden="1">{"BS1",#N/A,TRUE,"RSA_FS";"BS2",#N/A,TRUE,"RSA_FS";"BS3",#N/A,TRUE,"RSA_FS"}</definedName>
    <definedName name="wrn.RSA._.BS._.and._.PL._5" hidden="1">{"BS1",#N/A,TRUE,"RSA_FS";"BS2",#N/A,TRUE,"RSA_FS";"BS3",#N/A,TRUE,"RSA_FS"}</definedName>
    <definedName name="wrn.Satady.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wrn.SCP._.London._.Manpower._.Detail." hidden="1">{"Pre-sanction detail",#N/A,FALSE,"Sheet1";"Synergy Option, Detail",#N/A,FALSE,"Sheet1";"Non synergy option, detail",#N/A,FALSE,"Sheet1"}</definedName>
    <definedName name="wrn.SCP._.London._.Manpower._.Summary." hidden="1">{"Pre-Sanction summary",#N/A,FALSE,"Sheet1";"Synergy Option, summary",#N/A,FALSE,"Sheet1";"Non-Synergy Option, Summary",#N/A,FALSE,"Sheet1"}</definedName>
    <definedName name="wrn.Stundenzettel." hidden="1">{#N/A,#N/A,FALSE,"M1";#N/A,#N/A,FALSE,"K7";#N/A,#N/A,FALSE,"K6";#N/A,#N/A,FALSE,"K5";#N/A,#N/A,FALSE,"K4";#N/A,#N/A,FALSE,"K3";#N/A,#N/A,FALSE,"K2";#N/A,#N/A,FALSE,"K1"}</definedName>
    <definedName name="wrn.Summary.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wrn.Summary1" hidden="1">{"Summary",#N/A,FALSE,"Report_Summary"}</definedName>
    <definedName name="wrn.Summary1." hidden="1">{"Summary",#N/A,FALSE,"Report_Summary"}</definedName>
    <definedName name="wrn.Summary2." hidden="1">{"Summary",#N/A,FALSE,"Report_Summary"}</definedName>
    <definedName name="wrn.Sundy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wrn.SVERKA.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TAG." hidden="1">{"TAG1AGMS",#N/A,FALSE,"TAG 1A"}</definedName>
    <definedName name="wrn.Tages" hidden="1">{"Tages_D",#N/A,FALSE,"Tagesbericht";"Tages_PL",#N/A,FALSE,"Tagesbericht"}</definedName>
    <definedName name="wrn.Tagesbericht." hidden="1">{"Tages_D",#N/A,FALSE,"Tagesbericht";"Tages_PL",#N/A,FALSE,"Tagesbericht"}</definedName>
    <definedName name="wrn.tarifas." hidden="1">{"EVOLUCIÓN TRIFAS",#N/A,FALSE,"Consumos Típicos";"variación tarifas",#N/A,FALSE,"Consumos Típicos";"Spread",#N/A,FALSE,"Emisión a mix Marzo-95"}</definedName>
    <definedName name="wrn.tat." hidden="1">{#N/A,#N/A,FALSE,"Bal.sheet";#N/A,#N/A,FALSE,"Income";#N/A,#N/A,FALSE,"1Cash";#N/A,#N/A,FALSE,"2AR-Trade";#N/A,#N/A,FALSE,"3-4AR-Ô&amp;Invt";#N/A,#N/A,FALSE,"5-6Pre&amp;Prop";#N/A,#N/A,FALSE,"7-9PreÔ&amp;O-Asst";#N/A,#N/A,FALSE,"10-11AP&amp;Accr";#N/A,#N/A,FALSE,"12-13Tax&amp;Paren";#N/A,#N/A,FALSE,"15COGS";#N/A,#N/A,FALSE,"14Sal";#N/A,#N/A,FALSE,"Qty";#N/A,#N/A,FALSE,"16-17G&amp;S";#N/A,#N/A,FALSE,"Title";#N/A,#N/A,FALSE,"18-19In&amp;Loss"}</definedName>
    <definedName name="wrn.test." hidden="1">{"Valuation_Common",#N/A,FALSE,"Valuation"}</definedName>
    <definedName name="wrn.tuan." hidden="1">{#N/A,#N/A,FALSE,"LEDGERSUMARY"}</definedName>
    <definedName name="wrn.uk." hidden="1">{#N/A,#N/A,FALSE,"PR-3";#N/A,#N/A,FALSE,"CF-3";#N/A,#N/A,FALSE,"BS-3";#N/A,#N/A,FALSE,"RR-3"}</definedName>
    <definedName name="wrn.US." hidden="1">{#N/A,#N/A,FALSE,"PR-2";#N/A,#N/A,FALSE,"RR-2";#N/A,#N/A,FALSE,"CF-2";#N/A,#N/A,FALSE,"BS-2"}</definedName>
    <definedName name="wrn.vd." hidden="1">{#N/A,#N/A,TRUE,"BT M200 da 10x20"}</definedName>
    <definedName name="wrn.VOLUMES." hidden="1">{#N/A,#N/A,FALSE,"INLET STREAMS";#N/A,#N/A,FALSE,"CO2 VOLUMES";#N/A,#N/A,FALSE,"PRODUCTION";#N/A,#N/A,FALSE,"RESIDUE GAS";#N/A,#N/A,FALSE,"FUEL GAS VOLUMES";#N/A,#N/A,FALSE,"YIELD TABLES"}</definedName>
    <definedName name="wrn.WGR" hidden="1">{"fleisch",#N/A,FALSE,"WG HK";"food",#N/A,FALSE,"WG HK";"hartwaren",#N/A,FALSE,"WG HK";"weichwaren",#N/A,FALSE,"WG HK"}</definedName>
    <definedName name="wrn.WGRUPPEN." hidden="1">{"fleisch",#N/A,FALSE,"WG HK";"food",#N/A,FALSE,"WG HK";"hartwaren",#N/A,FALSE,"WG HK";"weichwaren",#N/A,FALSE,"WG HK"}</definedName>
    <definedName name="wrn.Y차._.종합." hidden="1">{#N/A,#N/A,TRUE,"Y생산";#N/A,#N/A,TRUE,"Y판매";#N/A,#N/A,TRUE,"Y총물량";#N/A,#N/A,TRUE,"Y능력";#N/A,#N/A,TRUE,"YKD"}</definedName>
    <definedName name="wrn.ееее." hidden="1">{#N/A,#N/A,FALSE,"итого"}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wrn.ку." hidden="1">{#N/A,#N/A,TRUE,"Лист2"}</definedName>
    <definedName name="wrn.Курсовой._.проект." hidden="1">{#N/A,#N/A,TRUE,"План продаж";#N/A,#N/A,TRUE,"Склад гот.прод";#N/A,#N/A,TRUE,"План отгрузки"}</definedName>
    <definedName name="wrn.лпл." hidden="1">{#N/A,#N/A,FALSE,"Лист6"}</definedName>
    <definedName name="wrn.Потери.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wrn.Прибыль._.дерев." hidden="1">{"Прибыль дерев",#N/A,FALSE,"Дерев"}</definedName>
    <definedName name="wrn.Прибыль._.ЗАП." hidden="1">{"Прибыль ЗАП",#N/A,FALSE,"ЗАП"}</definedName>
    <definedName name="wrn.Прибыль._.инстр." hidden="1">{"Прибыль инстр",#N/A,FALSE,"Инстр"}</definedName>
    <definedName name="wrn.Прибыль._.литейн." hidden="1">{"Прибыль",#N/A,FALSE,"Литейн"}</definedName>
    <definedName name="wrn.Прибыль._.механ." hidden="1">{"Прибыль механ",#N/A,FALSE,"Механ"}</definedName>
    <definedName name="wrn.Прибыль._.прессов." hidden="1">{"Прибыль пресс",#N/A,FALSE,"Прессов"}</definedName>
    <definedName name="wrn.Прибыль._.прокатн." hidden="1">{"Прибыль прокатн",#N/A,FALSE,"Прокатн"}</definedName>
    <definedName name="wrn.Прибыль._.СаМеКо." hidden="1">{"Прибыль СаМеКо",#N/A,FALSE,"Итог СаМеКо"}</definedName>
    <definedName name="wrn.Прибыль._.СМЗ." hidden="1">{"Прибыль СМЗ",#N/A,FALSE,"СМЗ"}</definedName>
    <definedName name="wrn.Прибыль._.энерг." hidden="1">{"Приибыль энерг",#N/A,FALSE,"Энерг"}</definedName>
    <definedName name="wrn.смета." hidden="1">{#N/A,#N/A,FALSE,"общепр.расх"}</definedName>
    <definedName name="wrn.Сравнение._.с._.отраслями." hidden="1">{#N/A,#N/A,TRUE,"Лист1";#N/A,#N/A,TRUE,"Лист2";#N/A,#N/A,TRUE,"Лист3"}</definedName>
    <definedName name="wrn.ТЭП." hidden="1">{#N/A,#N/A,TRUE,"ТЭП";#N/A,#N/A,TRUE,"ДИАГРАММА";#N/A,#N/A,TRUE,"Т календарное";#N/A,#N/A,TRUE,"Vрейса";#N/A,#N/A,TRUE,"ПРОХОДКА"}</definedName>
    <definedName name="wrn.기술료._.비교." hidden="1">{#N/A,#N/A,FALSE,"기술료 비교"}</definedName>
    <definedName name="wrn_train" hidden="1">{"IAS Mapping",#N/A,FALSE,"RSA_FS";#N/A,#N/A,FALSE,"CHECK!";#N/A,#N/A,FALSE,"Recon";#N/A,#N/A,FALSE,"NMG";#N/A,#N/A,FALSE,"Journals";"AnalRSA",#N/A,FALSE,"PL-Anal";"AnalIAS",#N/A,FALSE,"PL-Anal";#N/A,#N/A,FALSE,"COS"}</definedName>
    <definedName name="ws" hidden="1">{#N/A,#N/A,FALSE,"Aging Summary";#N/A,#N/A,FALSE,"Ratio Analysis";#N/A,#N/A,FALSE,"Test 120 Day Accts";#N/A,#N/A,FALSE,"Tickmarks"}</definedName>
    <definedName name="wtre" hidden="1">{#N/A,#N/A,FALSE,"Aging Summary";#N/A,#N/A,FALSE,"Ratio Analysis";#N/A,#N/A,FALSE,"Test 120 Day Accts";#N/A,#N/A,FALSE,"Tickmarks"}</definedName>
    <definedName name="ww" hidden="1">{#N/A,#N/A,TRUE,"План продаж";#N/A,#N/A,TRUE,"Склад гот.прод";#N/A,#N/A,TRUE,"План отгрузки"}</definedName>
    <definedName name="xcd" hidden="1">#N/A</definedName>
    <definedName name="xcw" hidden="1">Main.SAPF4Help()</definedName>
    <definedName name="xls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XREF_COLUMN_1" hidden="1">#REF!</definedName>
    <definedName name="XREF_COLUMN_2" hidden="1">#REF!</definedName>
    <definedName name="XRefActiveRow" hidden="1">#REF!</definedName>
    <definedName name="XRefColumnsCount" hidden="1">1</definedName>
    <definedName name="XRefCopy2" hidden="1">#REF!</definedName>
    <definedName name="XRefCopy3Row" hidden="1">#REF!</definedName>
    <definedName name="XRefCopyRangeCount" hidden="1">2</definedName>
    <definedName name="XRefPaste1" hidden="1">#REF!</definedName>
    <definedName name="XRefPaste1Row" hidden="1">#REF!</definedName>
    <definedName name="XRefPaste2" hidden="1">#REF!</definedName>
    <definedName name="XRefPaste7" hidden="1">#REF!</definedName>
    <definedName name="XRefPaste8" hidden="1">#REF!</definedName>
    <definedName name="XRefPasteRangeCount" hidden="1">1</definedName>
    <definedName name="XVIIII" hidden="1">{#N/A,#N/A,FALSE,"Aging Summary";#N/A,#N/A,FALSE,"Ratio Analysis";#N/A,#N/A,FALSE,"Test 120 Day Accts";#N/A,#N/A,FALSE,"Tickmarks"}</definedName>
    <definedName name="xxx" hidden="1">{"Summary",#N/A,FALSE,"Report_Summary"}</definedName>
    <definedName name="xxx1" hidden="1">{"Summary",#N/A,FALSE,"Report_Summary"}</definedName>
    <definedName name="yjdjt" hidden="1">#REF!</definedName>
    <definedName name="yt" hidden="1">{"'Sheet1'!$A$1:$G$96","'Sheet1'!$A$1:$H$96"}</definedName>
    <definedName name="yu" hidden="1">{"'Sheet1'!$A$1:$G$96","'Sheet1'!$A$1:$H$96"}</definedName>
    <definedName name="yui" hidden="1">{"'Sheet1'!$A$1:$G$96","'Sheet1'!$A$1:$H$96"}</definedName>
    <definedName name="yyy" hidden="1">{#N/A,#N/A,FALSE,"Aging Summary";#N/A,#N/A,FALSE,"Ratio Analysis";#N/A,#N/A,FALSE,"Test 120 Day Accts";#N/A,#N/A,FALSE,"Tickmarks"}</definedName>
    <definedName name="yyy_1" hidden="1">{#N/A,#N/A,FALSE,"Aging Summary";#N/A,#N/A,FALSE,"Ratio Analysis";#N/A,#N/A,FALSE,"Test 120 Day Accts";#N/A,#N/A,FALSE,"Tickmarks"}</definedName>
    <definedName name="Z_0DD4EB58_0647_11D5_A6F7_00508B654A95_.wvu.Cols" hidden="1">#REF!,#REF!,#REF!,#REF!,#REF!</definedName>
    <definedName name="Z_10435A81_C305_11D5_A6F8_009027BEE0E0_.wvu.Cols" hidden="1">#REF!,#REF!,#REF!</definedName>
    <definedName name="Z_10435A81_C305_11D5_A6F8_009027BEE0E0_.wvu.FilterData" hidden="1">#REF!</definedName>
    <definedName name="Z_10435A81_C305_11D5_A6F8_009027BEE0E0_.wvu.PrintArea" hidden="1">#REF!</definedName>
    <definedName name="Z_10435A81_C305_11D5_A6F8_009027BEE0E0_.wvu.PrintTitles" hidden="1">#REF!</definedName>
    <definedName name="Z_10435A81_C305_11D5_A6F8_009027BEE0E0_.wvu.Rows" hidden="1">#REF!,#REF!</definedName>
    <definedName name="Z_1C3AD0CD_BF0C_4C4E_9071_158A2F5215E2_.wvu.Rows" hidden="1">#REF!,#REF!,#REF!</definedName>
    <definedName name="Z_2804E4BB_ED21_11D4_A6F8_00508B654B8B_.wvu.Cols" hidden="1">#REF!,#REF!,#REF!</definedName>
    <definedName name="Z_2804E4BB_ED21_11D4_A6F8_00508B654B8B_.wvu.FilterData" hidden="1">#REF!</definedName>
    <definedName name="Z_2804E4BB_ED21_11D4_A6F8_00508B654B8B_.wvu.PrintArea" hidden="1">#REF!</definedName>
    <definedName name="Z_2804E4BB_ED21_11D4_A6F8_00508B654B8B_.wvu.Rows" hidden="1">#REF!,#REF!</definedName>
    <definedName name="Z_2850C2E1_1043_11D4_933C_000021F00B7E_.wvu.Rows" hidden="1">#REF!</definedName>
    <definedName name="Z_30FEE15E_D26F_11D4_A6F7_00508B6A7686_.wvu.FilterData" hidden="1">#N/A</definedName>
    <definedName name="Z_30FEE15E_D26F_11D4_A6F7_00508B6A7686_.wvu.PrintArea" hidden="1">#N/A</definedName>
    <definedName name="Z_30FEE15E_D26F_11D4_A6F7_00508B6A7686_.wvu.PrintTitles" hidden="1">#N/A</definedName>
    <definedName name="Z_30FEE15E_D26F_11D4_A6F7_00508B6A7686_.wvu.Rows" hidden="1">#N/A</definedName>
    <definedName name="Z_3FF835A2_A4C0_4941_9E4A_4EABDC6914AE_.wvu.Cols" hidden="1">#REF!,#REF!,#REF!</definedName>
    <definedName name="Z_3FF835A2_A4C0_4941_9E4A_4EABDC6914AE_.wvu.FilterData" hidden="1">#REF!</definedName>
    <definedName name="Z_3FF835A2_A4C0_4941_9E4A_4EABDC6914AE_.wvu.PrintArea" hidden="1">#REF!</definedName>
    <definedName name="Z_3FF835A2_A4C0_4941_9E4A_4EABDC6914AE_.wvu.Rows" hidden="1">#REF!</definedName>
    <definedName name="Z_459307F8_6389_46B9_82E6_66722086F9FD_.wvu.Cols" hidden="1">#REF!</definedName>
    <definedName name="Z_459307F8_6389_46B9_82E6_66722086F9FD_.wvu.Rows" hidden="1">#REF!</definedName>
    <definedName name="Z_588336D1_481E_11D4_B26F_0080AD000FCE_.wvu.Rows" hidden="1">#REF!</definedName>
    <definedName name="Z_5A868EA0_ED63_11D4_A6F8_009027BEE0E0_.wvu.Cols" hidden="1">#REF!,#REF!,#REF!</definedName>
    <definedName name="Z_5A868EA0_ED63_11D4_A6F8_009027BEE0E0_.wvu.FilterData" hidden="1">#REF!</definedName>
    <definedName name="Z_5A868EA0_ED63_11D4_A6F8_009027BEE0E0_.wvu.PrintArea" hidden="1">#REF!</definedName>
    <definedName name="Z_5A868EA0_ED63_11D4_A6F8_009027BEE0E0_.wvu.Rows" hidden="1">#REF!,#REF!</definedName>
    <definedName name="Z_6E40955B_C2F5_11D5_A6F7_009027BEE7F1_.wvu.Cols" hidden="1">#REF!,#REF!,#REF!</definedName>
    <definedName name="Z_6E40955B_C2F5_11D5_A6F7_009027BEE7F1_.wvu.FilterData" hidden="1">#REF!</definedName>
    <definedName name="Z_6E40955B_C2F5_11D5_A6F7_009027BEE7F1_.wvu.PrintArea" hidden="1">#REF!</definedName>
    <definedName name="Z_6E40955B_C2F5_11D5_A6F7_009027BEE7F1_.wvu.PrintTitles" hidden="1">#REF!</definedName>
    <definedName name="Z_6E40955B_C2F5_11D5_A6F7_009027BEE7F1_.wvu.Rows" hidden="1">#REF!,#REF!</definedName>
    <definedName name="Z_87FB2E04_DA3E_11D4_84BF_00C04F322CF3_.wvu.Cols" hidden="1">#REF!</definedName>
    <definedName name="Z_87FB2E05_DA3E_11D4_84BF_00C04F322CF3_.wvu.Cols" hidden="1">#REF!</definedName>
    <definedName name="Z_901DD601_3312_11D5_8F89_00010215A1CA_.wvu.Rows" hidden="1">#REF!,#REF!</definedName>
    <definedName name="Z_94C30AE0_9A92_11D4_BB79_00DE01055140_.wvu.FilterData" hidden="1">#REF!</definedName>
    <definedName name="Z_94C30AE0_9A92_11D4_BB79_00DE01055140_.wvu.PrintArea" hidden="1">#REF!</definedName>
    <definedName name="Z_9673D06C_8E2D_4E41_BE89_13756C9C3BAE_.wvu.PrintArea" hidden="1">#REF!</definedName>
    <definedName name="Z_9944A555_2A6E_4775_AF28_A37C2EA58D79_.wvu.Cols" hidden="1">#REF!,#REF!,#REF!</definedName>
    <definedName name="Z_9944A555_2A6E_4775_AF28_A37C2EA58D79_.wvu.FilterData" hidden="1">#REF!</definedName>
    <definedName name="Z_9944A555_2A6E_4775_AF28_A37C2EA58D79_.wvu.PrintArea" hidden="1">#REF!</definedName>
    <definedName name="Z_9944A555_2A6E_4775_AF28_A37C2EA58D79_.wvu.Rows" hidden="1">#REF!</definedName>
    <definedName name="Z_9F4E9141_41FC_4B2C_AC1F_EC647474A564_.wvu.PrintArea" hidden="1">#REF!</definedName>
    <definedName name="Z_9F4E9141_41FC_4B2C_AC1F_EC647474A564_.wvu.Rows" hidden="1">#REF!</definedName>
    <definedName name="Z_A158D6E1_ED44_11D4_A6F7_00508B654028_.wvu.Cols" hidden="1">#REF!,#REF!</definedName>
    <definedName name="Z_A158D6E1_ED44_11D4_A6F7_00508B654028_.wvu.FilterData" hidden="1">#REF!</definedName>
    <definedName name="Z_A158D6E1_ED44_11D4_A6F7_00508B654028_.wvu.PrintArea" hidden="1">#REF!</definedName>
    <definedName name="Z_A158D6E1_ED44_11D4_A6F7_00508B654028_.wvu.Rows" hidden="1">#REF!,#REF!</definedName>
    <definedName name="Z_AB45FFAE_19AD_47F2_A68A_497CFA02F912_.wvu.Rows" hidden="1">#REF!</definedName>
    <definedName name="Z_ADA92181_C3E4_11D5_A6F7_00508B6A7686_.wvu.Cols" hidden="1">#REF!,#REF!,#REF!</definedName>
    <definedName name="Z_ADA92181_C3E4_11D5_A6F7_00508B6A7686_.wvu.FilterData" hidden="1">#REF!</definedName>
    <definedName name="Z_ADA92181_C3E4_11D5_A6F7_00508B6A7686_.wvu.PrintArea" hidden="1">#REF!</definedName>
    <definedName name="Z_ADA92181_C3E4_11D5_A6F7_00508B6A7686_.wvu.PrintTitles" hidden="1">#REF!</definedName>
    <definedName name="Z_ADA92181_C3E4_11D5_A6F7_00508B6A7686_.wvu.Rows" hidden="1">#REF!,#REF!</definedName>
    <definedName name="Z_B6EBA059_280B_4A6E_BA3E_AA849CF278A3_.wvu.PrintArea" hidden="1">#REF!</definedName>
    <definedName name="Z_B6EBA059_280B_4A6E_BA3E_AA849CF278A3_.wvu.Rows" hidden="1">#REF!</definedName>
    <definedName name="Z_C37E65A7_9893_435E_9759_72E0D8A5DD87_.wvu.PrintTitles" hidden="1">#REF!</definedName>
    <definedName name="Z_C38D798C_080A_4519_9B17_6ABAC626E22C_.wvu.Cols" hidden="1">#REF!,#REF!,#REF!</definedName>
    <definedName name="Z_C38D798C_080A_4519_9B17_6ABAC626E22C_.wvu.FilterData" hidden="1">#REF!</definedName>
    <definedName name="Z_C38D798C_080A_4519_9B17_6ABAC626E22C_.wvu.PrintArea" hidden="1">#REF!</definedName>
    <definedName name="Z_C38D798C_080A_4519_9B17_6ABAC626E22C_.wvu.Rows" hidden="1">#REF!</definedName>
    <definedName name="Z_C55956C1_7940_11D2_893F_00C04FC53645_.wvu.PrintTitles" hidden="1">#REF!</definedName>
    <definedName name="Z_CA0461C3_C18D_11D2_8D68_00C04F9DFD82_.wvu.Cols" hidden="1">#REF!,#REF!,#REF!</definedName>
    <definedName name="Z_CA0461C3_C18D_11D2_8D68_00C04F9DFD82_.wvu.Rows" hidden="1">#REF!,#REF!,#REF!,#REF!,#REF!</definedName>
    <definedName name="Z_D1F2B56D_1E58_4BCA_92CD_48826E79E65F_.wvu.Cols" hidden="1">#REF!,#REF!</definedName>
    <definedName name="Z_D4FBBAF2_ED2F_11D4_A6F7_00508B6540C5_.wvu.FilterData" hidden="1">#REF!</definedName>
    <definedName name="Z_D9E68341_C2F0_11D5_A6F7_00508B6540C5_.wvu.Cols" hidden="1">#REF!,#REF!,#REF!</definedName>
    <definedName name="Z_D9E68341_C2F0_11D5_A6F7_00508B6540C5_.wvu.FilterData" hidden="1">#REF!</definedName>
    <definedName name="Z_D9E68341_C2F0_11D5_A6F7_00508B6540C5_.wvu.PrintArea" hidden="1">#REF!</definedName>
    <definedName name="Z_D9E68341_C2F0_11D5_A6F7_00508B6540C5_.wvu.PrintTitles" hidden="1">#REF!</definedName>
    <definedName name="Z_D9E68341_C2F0_11D5_A6F7_00508B6540C5_.wvu.Rows" hidden="1">#REF!</definedName>
    <definedName name="Z_DEF29B54_2F18_4AEC_92EA_7738124EDB85_.wvu.PrintArea" hidden="1">#REF!</definedName>
    <definedName name="Z_DEF29B54_2F18_4AEC_92EA_7738124EDB85_.wvu.PrintTitles" hidden="1">#REF!</definedName>
    <definedName name="Z_E796ED81_7948_11D2_B83F_00C04FC56A76_.wvu.PrintArea" hidden="1">#REF!</definedName>
    <definedName name="zsd" hidden="1">{#N/A,#N/A,FALSE,"Aging Summary";#N/A,#N/A,FALSE,"Ratio Analysis";#N/A,#N/A,FALSE,"Test 120 Day Accts";#N/A,#N/A,FALSE,"Tickmarks"}</definedName>
    <definedName name="zzz" hidden="1">{"'РП (2)'!$A$5:$S$150"}</definedName>
    <definedName name="zzzz" hidden="1">{"Summary",#N/A,FALSE,"Report_Summary"}</definedName>
    <definedName name="zzzzz" hidden="1">{"TAG1AGMS",#N/A,FALSE,"TAG 1A"}</definedName>
    <definedName name="zzzzzzz" hidden="1">{#N/A,#N/A,FALSE,"VARIANCE";#N/A,#N/A,FALSE,"2NDQTR";#N/A,#N/A,FALSE,"1STQTR";#N/A,#N/A,FALSE,"BUDGET"}</definedName>
    <definedName name="zzzzzzzzzzzzzzzzzzzzzzzzzzzzzzzzzzzzzzzzz" hidden="1">{#N/A,#N/A,FALSE,"VARIANCE";#N/A,#N/A,FALSE,"2NDQTR";#N/A,#N/A,FALSE,"1STQTR";#N/A,#N/A,FALSE,"BUDGET"}</definedName>
    <definedName name="ааа" hidden="1">{#N/A,#N/A,FALSE,"Aging Summary";#N/A,#N/A,FALSE,"Ratio Analysis";#N/A,#N/A,FALSE,"Test 120 Day Accts";#N/A,#N/A,FALSE,"Tickmarks"}</definedName>
    <definedName name="аааа" hidden="1">{"'РП (2)'!$A$5:$S$150"}</definedName>
    <definedName name="аааа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ааааа11111" hidden="1">{"'Sheet1'!$A$1:$G$96","'Sheet1'!$A$1:$H$96"}</definedName>
    <definedName name="аааааа" hidden="1">{"'РП (2)'!$A$5:$S$150"}</definedName>
    <definedName name="аааааааааааа" hidden="1">{0,0}</definedName>
    <definedName name="ааааааааааааа" hidden="1">{#VALUE!,#N/A,TRUE,0;#N/A,#N/A,TRUE,0;#N/A,#N/A,TRUE,0}</definedName>
    <definedName name="аааааааааааааааааааа" hidden="1">{0,0}</definedName>
    <definedName name="абакан" hidden="1">{"'РП (2)'!$A$5:$S$150"}</definedName>
    <definedName name="абдулли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абзало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в" hidden="1">{#N/A,#N/A,TRUE,"План продаж";#N/A,#N/A,TRUE,"Склад гот.прод";#N/A,#N/A,TRUE,"План отгрузки"}</definedName>
    <definedName name="авамк" hidden="1">#REF!</definedName>
    <definedName name="авг.опер.Н" hidden="1">{"'Sheet1'!$A$1:$G$96","'Sheet1'!$A$1:$H$96"}</definedName>
    <definedName name="авпарпар" hidden="1">{"'Sheet1'!$A$1:$G$96","'Sheet1'!$A$1:$H$96"}</definedName>
    <definedName name="авпекго" hidden="1">{"'Sheet1'!$A$1:$G$96","'Sheet1'!$A$1:$H$96"}</definedName>
    <definedName name="автоматизаци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выа" hidden="1">{#N/A,#N/A,FALSE,"101"}</definedName>
    <definedName name="ада" hidden="1">{"print95",#N/A,FALSE,"1995E.XLS";"print96",#N/A,FALSE,"1996E.XLS"}</definedName>
    <definedName name="адре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ж" hidden="1">{"'РП (2)'!$A$5:$S$150"}</definedName>
    <definedName name="азо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ипа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йда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ак4" hidden="1">{#N/A,#N/A,TRUE,"План продаж";#N/A,#N/A,TRUE,"Склад гот.прод";#N/A,#N/A,TRUE,"План отгрузки"}</definedName>
    <definedName name="акп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крароо" hidden="1">{"'Sheet1'!$A$1:$G$96","'Sheet1'!$A$1:$H$96"}</definedName>
    <definedName name="акул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лл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лормж" hidden="1">{"'РП (2)'!$A$5:$S$150"}</definedName>
    <definedName name="Альб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л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мит" hidden="1">{"'Sheet1'!$A$1:$G$96","'Sheet1'!$A$1:$H$96"}</definedName>
    <definedName name="аму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н" hidden="1">{"'РП (2)'!$A$5:$S$150"}</definedName>
    <definedName name="анализ" hidden="1">{#N/A,#N/A,TRUE,"Лист2"}</definedName>
    <definedName name="Анализ2" hidden="1">{#N/A,#N/A,TRUE,"План продаж";#N/A,#N/A,TRUE,"Склад гот.прод";#N/A,#N/A,TRUE,"План отгрузки"}</definedName>
    <definedName name="анги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ндрей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нто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оап" hidden="1">#REF!</definedName>
    <definedName name="апарпогрлролбодболюолюлбсрвкекн" hidden="1">{"'Sheet1'!$A$1:$G$96","'Sheet1'!$A$1:$H$96"}</definedName>
    <definedName name="апер" hidden="1">{"'Sheet1'!$A$1:$G$96","'Sheet1'!$A$1:$H$96"}</definedName>
    <definedName name="апк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пкп" hidden="1">{"'РП (2)'!$A$5:$S$150"}</definedName>
    <definedName name="апоа" hidden="1">{"'Sheet1'!$A$1:$G$96","'Sheet1'!$A$1:$H$96"}</definedName>
    <definedName name="апр" hidden="1">{#N/A,#N/A,TRUE,"Лист2"}</definedName>
    <definedName name="аправ" hidden="1">{"'Sheet1'!$A$1:$G$96","'Sheet1'!$A$1:$H$96"}</definedName>
    <definedName name="апрпоонгеш" hidden="1">{"'Sheet1'!$A$1:$G$96","'Sheet1'!$A$1:$H$96"}</definedName>
    <definedName name="араб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араго" hidden="1">{"'Sheet1'!$A$1:$G$96","'Sheet1'!$A$1:$H$96"}</definedName>
    <definedName name="арб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рданки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рложлд" hidden="1">{"'РП (2)'!$A$5:$S$150"}</definedName>
    <definedName name="арппр" hidden="1">{"'Sheet1'!$A$1:$G$96","'Sheet1'!$A$1:$H$96"}</definedName>
    <definedName name="арти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рыщдр" hidden="1">{"'РП (2)'!$A$5:$S$150"}</definedName>
    <definedName name="аста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ст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трибу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укпа" hidden="1">#REF!</definedName>
    <definedName name="афри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" hidden="1">{"'РП (2)'!$A$5:$S$150"}</definedName>
    <definedName name="балбесы" hidden="1">{"'РП (2)'!$A$5:$S$150"}</definedName>
    <definedName name="балда" hidden="1">{"'РП (2)'!$A$5:$S$150"}</definedName>
    <definedName name="бале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баобес" hidden="1">{"'РП (2)'!$A$5:$S$150"}</definedName>
    <definedName name="барб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ббб" hidden="1">{"'РП (2)'!$A$5:$S$150"}</definedName>
    <definedName name="бдр" hidden="1">{"'РП (2)'!$A$5:$S$150"}</definedName>
    <definedName name="бипр" hidden="1">{"'РП (2)'!$A$5:$S$150"}</definedName>
    <definedName name="блро" hidden="1">{"'Sheet1'!$A$1:$G$96","'Sheet1'!$A$1:$H$96"}</definedName>
    <definedName name="блюдо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бля" hidden="1">{"'РП (2)'!$A$5:$S$150"}</definedName>
    <definedName name="бол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борт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борт2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боцма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бриз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рикеты" hidden="1">{"'Sheet1'!$A$1:$G$96","'Sheet1'!$A$1:$H$96"}</definedName>
    <definedName name="Бро" hidden="1">{"'РП (2)'!$A$5:$S$150"}</definedName>
    <definedName name="брюк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Т" hidden="1">{"'РП (2)'!$A$5:$S$150"}</definedName>
    <definedName name="бть" hidden="1">{"'Sheet1'!$A$1:$G$96","'Sheet1'!$A$1:$H$96"}</definedName>
    <definedName name="буке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буржуй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урунду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ухг.фин.показ" hidden="1">{"'РП (2)'!$A$5:$S$150"}</definedName>
    <definedName name="бю." hidden="1">{"'РП (2)'!$A$5:$S$150"}</definedName>
    <definedName name="бюджет" hidden="1">{"'РП (2)'!$A$5:$S$150"}</definedName>
    <definedName name="бюджет2" hidden="1">{"'РП (2)'!$A$5:$S$150"}</definedName>
    <definedName name="бюджетик" hidden="1">{"'РП (2)'!$A$5:$S$150"}</definedName>
    <definedName name="бюст" hidden="1">{"'РП (2)'!$A$5:$S$150"}</definedName>
    <definedName name="В10" hidden="1">{"print95",#N/A,FALSE,"1995E.XLS";"print96",#N/A,FALSE,"1996E.XLS"}</definedName>
    <definedName name="в2" hidden="1">{"'Sheet1'!$A$1:$G$96","'Sheet1'!$A$1:$H$96"}</definedName>
    <definedName name="ва" hidden="1">{"'Sheet1'!$A$1:$G$96","'Sheet1'!$A$1:$H$96"}</definedName>
    <definedName name="вадим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адло" hidden="1">{"'РП (2)'!$A$5:$S$150"}</definedName>
    <definedName name="вае" hidden="1">{"'Sheet1'!$A$1:$G$96","'Sheet1'!$A$1:$H$96"}</definedName>
    <definedName name="ваен" hidden="1">{"'РП (2)'!$A$5:$S$150"}</definedName>
    <definedName name="валер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Валя" hidden="1">{"'РП (2)'!$A$5:$S$150"}</definedName>
    <definedName name="ВАОЛПМАУГШ" hidden="1">{#N/A,#N/A,TRUE,"План продаж";#N/A,#N/A,TRUE,"Склад гот.прод";#N/A,#N/A,TRUE,"План отгрузки"}</definedName>
    <definedName name="ва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ап3" hidden="1">{"'Sheet1'!$A$1:$G$96","'Sheet1'!$A$1:$H$96"}</definedName>
    <definedName name="вапва" hidden="1">{#N/A,#N/A,TRUE,"Лист2"}</definedName>
    <definedName name="вапвап" hidden="1">{#N/A,#N/A,TRUE,"Лист2"}</definedName>
    <definedName name="вапвп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плор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апр" hidden="1">{"'РП (2)'!$A$5:$S$150"}</definedName>
    <definedName name="вар" hidden="1">#REF!</definedName>
    <definedName name="вара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рень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риант3" hidden="1">{"'РП (2)'!$A$5:$S$150"}</definedName>
    <definedName name="варолр" hidden="1">{#N/A,#N/A,FALSE,"Лист15"}</definedName>
    <definedName name="варя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с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ф" hidden="1">{"'РП (2)'!$A$5:$S$150"}</definedName>
    <definedName name="ваываы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ыкпав" hidden="1">{#N/A,#N/A,TRUE,"Лист2"}</definedName>
    <definedName name="ввв" hidden="1">{#N/A,#N/A,TRUE,"План продаж";#N/A,#N/A,TRUE,"Склад гот.прод";#N/A,#N/A,TRUE,"План отгрузки"}</definedName>
    <definedName name="вввв" hidden="1">{"'Sheet1'!$A$1:$G$96","'Sheet1'!$A$1:$H$96"}</definedName>
    <definedName name="вввввввв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ввввввввв" hidden="1">{"'РП (2)'!$A$5:$S$150"}</definedName>
    <definedName name="Век" hidden="1">{#N/A,#N/A,TRUE,"План продаж";#N/A,#N/A,TRUE,"Склад гот.прод";#N/A,#N/A,TRUE,"План отгрузки"}</definedName>
    <definedName name="векленко" hidden="1">{#N/A,#N/A,TRUE,"План продаж";#N/A,#N/A,TRUE,"Склад гот.прод";#N/A,#N/A,TRUE,"План отгрузки"}</definedName>
    <definedName name="вене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енеци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е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ерблю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еревк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етр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и" hidden="1">{"'Sheet1'!$A$1:$G$96","'Sheet1'!$A$1:$H$96"}</definedName>
    <definedName name="вла" hidden="1">{#N/A,#N/A,FALSE,"Aging Summary";#N/A,#N/A,FALSE,"Ratio Analysis";#N/A,#N/A,FALSE,"Test 120 Day Accts";#N/A,#N/A,FALSE,"Tickmarks"}</definedName>
    <definedName name="вм" hidden="1">#REF!</definedName>
    <definedName name="внер.1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ол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волчара" hidden="1">{"'РП (2)'!$A$5:$S$150"}</definedName>
    <definedName name="вопро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во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ворвол" hidden="1">#REF!</definedName>
    <definedName name="вп" hidden="1">{"'Sheet1'!$A$1:$G$96","'Sheet1'!$A$1:$H$96"}</definedName>
    <definedName name="впвене" hidden="1">{"'Sheet1'!$A$1:$G$96","'Sheet1'!$A$1:$H$96"}</definedName>
    <definedName name="впр" hidden="1">{#N/A,#N/A,TRUE,"Лист2"}</definedName>
    <definedName name="впрапр" hidden="1">{"'Sheet1'!$A$1:$G$96","'Sheet1'!$A$1:$H$96"}</definedName>
    <definedName name="врем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с" hidden="1">{#N/A,#N/A,FALSE,"Aging Summary";#N/A,#N/A,FALSE,"Ratio Analysis";#N/A,#N/A,FALSE,"Test 120 Day Accts";#N/A,#N/A,FALSE,"Tickmarks"}</definedName>
    <definedName name="все" hidden="1">{"'РП (2)'!$A$5:$S$150"}</definedName>
    <definedName name="вспом" hidden="1">#REF!</definedName>
    <definedName name="ву" hidden="1">{#N/A,#N/A,TRUE,"Лист2"}</definedName>
    <definedName name="вулка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уув" hidden="1">{#N/A,#N/A,TRUE,"Лист1";#N/A,#N/A,TRUE,"Лист2";#N/A,#N/A,TRUE,"Лист3"}</definedName>
    <definedName name="вы" hidden="1">{0,0}</definedName>
    <definedName name="выа" hidden="1">{#N/A,#N/A,FALSE,"Aging Summary";#N/A,#N/A,FALSE,"Ratio Analysis";#N/A,#N/A,FALSE,"Test 120 Day Accts";#N/A,#N/A,FALSE,"Tickmarks"}</definedName>
    <definedName name="выд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ыхухол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ыыыыыыпф" hidden="1">{#N/A,#N/A,FALSE,"Aging Summary";#N/A,#N/A,FALSE,"Ratio Analysis";#N/A,#N/A,FALSE,"Test 120 Day Accts";#N/A,#N/A,FALSE,"Tickmarks"}</definedName>
    <definedName name="га" hidden="1">{"'РП (2)'!$A$5:$S$150"}</definedName>
    <definedName name="гав" hidden="1">{"'РП (2)'!$A$5:$S$150"}</definedName>
    <definedName name="газет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гамби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аре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г" hidden="1">{"'РП (2)'!$A$5:$S$150"}</definedName>
    <definedName name="гд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енер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еолпар" hidden="1">#REF!</definedName>
    <definedName name="гепард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гестап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зщхшщхщз" hidden="1">{"'Sheet1'!$A$1:$G$96","'Sheet1'!$A$1:$H$96"}</definedName>
    <definedName name="гие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гильман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лаз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о" hidden="1">{"'РП (2)'!$A$5:$S$150"}</definedName>
    <definedName name="год" hidden="1">{#N/A,#N/A,TRUE,"Лист2"}</definedName>
    <definedName name="ГОК" hidden="1">{"'Sheet1'!$A$1:$G$96","'Sheet1'!$A$1:$H$96"}</definedName>
    <definedName name="голен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оршок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горыныч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раниц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рип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гроб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т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ульна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гусе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шгш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а" hidden="1">{#N/A,#N/A,TRUE,"Лист2"}</definedName>
    <definedName name="двер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виж.фонд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втро" hidden="1">{#N/A,#N/A,TRUE,"План продаж";#N/A,#N/A,TRUE,"Склад гот.прод";#N/A,#N/A,TRUE,"План отгрузки"}</definedName>
    <definedName name="ддд" hidden="1">{"'РП (2)'!$A$5:$S$150"}</definedName>
    <definedName name="дддд" hidden="1">{"'РП (2)'!$A$5:$S$150"}</definedName>
    <definedName name="ддддд" hidden="1">{"'РП (2)'!$A$5:$S$150"}</definedName>
    <definedName name="дельфи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еревня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десан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детсад" hidden="1">{#N/A,#N/A,FALSE,"Лист15"}</definedName>
    <definedName name="джад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же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жерр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жплрджрлдпаорлдпа" hidden="1">{#N/A,#N/A,TRUE,"Лист2"}</definedName>
    <definedName name="джррапр" hidden="1">{"'Sheet1'!$A$1:$G$96","'Sheet1'!$A$1:$H$96"}</definedName>
    <definedName name="ди" hidden="1">{"'РП (2)'!$A$5:$S$150"}</definedName>
    <definedName name="дикань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им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инели" hidden="1">{"'РП (2)'!$A$5:$S$150"}</definedName>
    <definedName name="дис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искложка" hidden="1">2</definedName>
    <definedName name="ДК" hidden="1">{"'Sheet1'!$A$1:$G$96","'Sheet1'!$A$1:$H$96"}</definedName>
    <definedName name="длл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дло" hidden="1">{"'РП (2)'!$A$5:$S$150"}</definedName>
    <definedName name="длошсмидш" hidden="1">{"'РП (2)'!$A$5:$S$150"}</definedName>
    <definedName name="длтроы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лэз" hidden="1">{"'РП (2)'!$A$5:$S$150"}</definedName>
    <definedName name="дн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об.кв." hidden="1">#N/A</definedName>
    <definedName name="дозо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документ10" hidden="1">{"'Sheet1'!$A$1:$G$96","'Sheet1'!$A$1:$H$96"}</definedName>
    <definedName name="до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он" hidden="1">{"'РП (2)'!$A$5:$S$150"}</definedName>
    <definedName name="дох" hidden="1">{#N/A,#N/A,FALSE,"Лист15"}</definedName>
    <definedName name="доходы" hidden="1">{#N/A,#N/A,FALSE,"Лист15"}</definedName>
    <definedName name="др.затр.Жирн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рак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рлж" hidden="1">{"'РП (2)'!$A$5:$S$150"}</definedName>
    <definedName name="дрлр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розд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дураки" hidden="1">{"'РП (2)'!$A$5:$S$150"}</definedName>
    <definedName name="дурк" hidden="1">{"'РП (2)'!$A$5:$S$150"}</definedName>
    <definedName name="дурни" hidden="1">{"'РП (2)'!$A$5:$S$150"}</definedName>
    <definedName name="дэээээ" hidden="1">{"'РП (2)'!$A$5:$S$150"}</definedName>
    <definedName name="дятел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ё" hidden="1">{"'Sheet1'!$A$1:$G$96","'Sheet1'!$A$1:$H$96"}</definedName>
    <definedName name="евнух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евшие" hidden="1">{"'РП (2)'!$A$5:$S$150"}</definedName>
    <definedName name="ее" hidden="1">{#N/A,#N/A,FALSE,"101"}</definedName>
    <definedName name="еее" hidden="1">{#N/A,#N/A,TRUE,"План продаж";#N/A,#N/A,TRUE,"Склад гот.прод";#N/A,#N/A,TRUE,"План отгрузки"}</definedName>
    <definedName name="ежих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ек" hidden="1">{"'РП (2)'!$A$5:$S$150"}</definedName>
    <definedName name="екн" hidden="1">{"'РП (2)'!$A$5:$S$150"}</definedName>
    <definedName name="екнкн" hidden="1">{#N/A,#N/A,TRUE,"Лист2"}</definedName>
    <definedName name="ен" hidden="1">{"'Sheet1'!$A$1:$G$96","'Sheet1'!$A$1:$H$96"}</definedName>
    <definedName name="енгш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ервп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еремей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ес" hidden="1">{"'РП (2)'!$A$5:$S$150"}</definedName>
    <definedName name="ещехуже" hidden="1">{"'РП (2)'!$A$5:$S$150"}</definedName>
    <definedName name="ж" hidden="1">{"'РП (2)'!$A$5:$S$150"}</definedName>
    <definedName name="жд" hidden="1">{#N/A,#N/A,TRUE,"План продаж";#N/A,#N/A,TRUE,"Склад гот.прод";#N/A,#N/A,TRUE,"План отгрузки"}</definedName>
    <definedName name="жерл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жжж" hidden="1">{#N/A,#N/A,TRUE,"План продаж";#N/A,#N/A,TRUE,"Склад гот.прод";#N/A,#N/A,TRUE,"План отгрузки"}</definedName>
    <definedName name="жжжж" hidden="1">{"'РП (2)'!$A$5:$S$150"}</definedName>
    <definedName name="жжжжж" hidden="1">{"'РП (2)'!$A$5:$S$150"}</definedName>
    <definedName name="жжжжжжжж" hidden="1">{"'РП (2)'!$A$5:$S$150"}</definedName>
    <definedName name="жжжжз" hidden="1">{"'РП (2)'!$A$5:$S$150"}</definedName>
    <definedName name="живо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жираф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жмо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жоп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жу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жут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жьлрджеьлрджаеьрлджеа" hidden="1">{#N/A,#N/A,TRUE,"Лист2"}</definedName>
    <definedName name="жэзщшгн" hidden="1">{"'РП (2)'!$A$5:$S$150"}</definedName>
    <definedName name="забой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заноз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ЗАО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запре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аяц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вер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звон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дздздзд" hidden="1">{"'РП (2)'!$A$5:$S$150"}</definedName>
    <definedName name="ззз" hidden="1">{#N/A,#N/A,TRUE,"План продаж";#N/A,#N/A,TRUE,"Склад гот.прод";#N/A,#N/A,TRUE,"План отгрузки"}</definedName>
    <definedName name="ззззш" hidden="1">{"'РП (2)'!$A$5:$S$150"}</definedName>
    <definedName name="ззщзззщзщ" hidden="1">{"'РП (2)'!$A$5:$S$150"}</definedName>
    <definedName name="зил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олот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п" hidden="1">{#N/A,#N/A,FALSE,"Лист15"}</definedName>
    <definedName name="зуля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зш" hidden="1">{"'РП (2)'!$A$5:$S$150"}</definedName>
    <definedName name="зщ" hidden="1">{"'Sheet1'!$A$1:$G$96","'Sheet1'!$A$1:$H$96"}</definedName>
    <definedName name="зщш" hidden="1">{"'РП (2)'!$A$5:$S$150"}</definedName>
    <definedName name="зщщщ" hidden="1">{"'РП (2)'!$A$5:$S$150"}</definedName>
    <definedName name="зэки" hidden="1">{"'РП (2)'!$A$5:$S$150"}</definedName>
    <definedName name="и" hidden="1">{"'Sheet1'!$A$1:$G$96","'Sheet1'!$A$1:$H$96"}</definedName>
    <definedName name="иае" hidden="1">#REF!</definedName>
    <definedName name="ива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иг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игре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идар" hidden="1">{"'РП (2)'!$A$5:$S$150"}</definedName>
    <definedName name="изб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ии" hidden="1">{"'Sheet1'!$A$1:$G$96","'Sheet1'!$A$1:$H$96"}</definedName>
    <definedName name="иииии" hidden="1">{#N/A,#N/A,TRUE,"Лист2"}</definedName>
    <definedName name="иит" hidden="1">#REF!</definedName>
    <definedName name="им" hidden="1">{"'Sheet1'!$A$1:$G$96","'Sheet1'!$A$1:$H$96"}</definedName>
    <definedName name="имитм" hidden="1">{#N/A,#N/A,TRUE,"Лист2"}</definedName>
    <definedName name="импв" hidden="1">#REF!</definedName>
    <definedName name="имущ1" hidden="1">{"'РП (2)'!$A$5:$S$150"}</definedName>
    <definedName name="индцкавг98" hidden="1">{#N/A,#N/A,TRUE,"Лист1";#N/A,#N/A,TRUE,"Лист2";#N/A,#N/A,TRUE,"Лист3"}</definedName>
    <definedName name="институ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ИРА" hidden="1">{#N/A,#N/A,FALSE,"Лист15"}</definedName>
    <definedName name="ира25" hidden="1">{#N/A,#N/A,FALSE,"Лист15"}</definedName>
    <definedName name="ирана159" hidden="1">{#N/A,#N/A,FALSE,"Лист15"}</definedName>
    <definedName name="исаа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исправление" hidden="1">{#N/A,#N/A,FALSE,"Лист15"}</definedName>
    <definedName name="истопк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ит6" hidden="1">{"'Sheet1'!$A$1:$G$96","'Sheet1'!$A$1:$H$96"}</definedName>
    <definedName name="ит7" hidden="1">{"'Sheet1'!$A$1:$G$96","'Sheet1'!$A$1:$H$96"}</definedName>
    <definedName name="итжд" hidden="1">{#N/A,#N/A,FALSE,"Aging Summary";#N/A,#N/A,FALSE,"Ratio Analysis";#N/A,#N/A,FALSE,"Test 120 Day Accts";#N/A,#N/A,FALSE,"Tickmarks"}</definedName>
    <definedName name="итог" hidden="1">{"'РП (2)'!$A$5:$S$150"}</definedName>
    <definedName name="ить" hidden="1">{"'РП (2)'!$A$5:$S$150"}</definedName>
    <definedName name="иша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июль.06" hidden="1">{#N/A,#N/A,TRUE,"Лист2"}</definedName>
    <definedName name="июль03" hidden="1">{"'РП (2)'!$A$5:$S$150"}</definedName>
    <definedName name="июль1" hidden="1">{"'РП (2)'!$A$5:$S$150"}</definedName>
    <definedName name="июль3" hidden="1">{"'РП (2)'!$A$5:$S$150"}</definedName>
    <definedName name="июнь5" hidden="1">{"'РП (2)'!$A$5:$S$150"}</definedName>
    <definedName name="ияч" hidden="1">{"'Sheet1'!$A$1:$G$96","'Sheet1'!$A$1:$H$96"}</definedName>
    <definedName name="ййц" hidden="1">#REF!</definedName>
    <definedName name="йод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" hidden="1">{#N/A,#N/A,TRUE,"Лист2"}</definedName>
    <definedName name="каблу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зан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з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к" hidden="1">{"'Sheet1'!$A$1:$G$96","'Sheet1'!$A$1:$H$96"}</definedName>
    <definedName name="кактус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календар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лькулят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мил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рамел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рандаш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рпо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рти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тя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шп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ще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в" hidden="1">{#N/A,#N/A,TRUE,"План продаж";#N/A,#N/A,TRUE,"Склад гот.прод";#N/A,#N/A,TRUE,"План отгрузки"}</definedName>
    <definedName name="кварти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ке54" hidden="1">{"'Sheet1'!$A$1:$G$96","'Sheet1'!$A$1:$H$96"}</definedName>
    <definedName name="Кегок2" hidden="1">{#N/A,#N/A,TRUE,"Лист1";#N/A,#N/A,TRUE,"Лист2";#N/A,#N/A,TRUE,"Лист3"}</definedName>
    <definedName name="ке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е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ент" hidden="1">{"'РП (2)'!$A$5:$S$150"}</definedName>
    <definedName name="кепкпкп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еппппппппппп" hidden="1">{#N/A,#N/A,TRUE,"Лист1";#N/A,#N/A,TRUE,"Лист2";#N/A,#N/A,TRUE,"Лист3"}</definedName>
    <definedName name="кеу2" hidden="1">#REF!</definedName>
    <definedName name="Кипр" hidden="1">#REF!</definedName>
    <definedName name="Кира" hidden="1">{"'Sheet1'!$A$1:$G$96","'Sheet1'!$A$1:$H$96"}</definedName>
    <definedName name="киселевск" hidden="1">{"'РП (2)'!$A$5:$S$150"}</definedName>
    <definedName name="кк" hidden="1">{#N/A,#N/A,TRUE,"План продаж";#N/A,#N/A,TRUE,"Склад гот.прод";#N/A,#N/A,TRUE,"План отгрузки"}</definedName>
    <definedName name="ккк" hidden="1">{"'Sheet1'!$A$1:$G$96","'Sheet1'!$A$1:$H$96"}</definedName>
    <definedName name="кккк" hidden="1">{"'Sheet1'!$A$1:$G$96","'Sheet1'!$A$1:$H$96"}</definedName>
    <definedName name="ккккк" hidden="1">{#N/A,#N/A,TRUE,"Лист2"}</definedName>
    <definedName name="кккккк" hidden="1">{#N/A,#N/A,TRUE,"Лист2"}</definedName>
    <definedName name="кккккккккккккк" hidden="1">{"'РП (2)'!$A$5:$S$150"}</definedName>
    <definedName name="кле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лоу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люк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люш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н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ноп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н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ври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галы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гд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за" hidden="1">{"'РП (2)'!$A$5:$S$150"}</definedName>
    <definedName name="козе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злы" hidden="1">{"'РП (2)'!$A$5:$S$150"}</definedName>
    <definedName name="к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ко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ктейл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лду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л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мди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нстанти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конф" hidden="1">{"'РП (2)'!$A$5:$S$150"}</definedName>
    <definedName name="коньк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пия" hidden="1">{"'РП (2)'!$A$5:$S$150"}</definedName>
    <definedName name="коркун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ттедж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тягов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оф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ш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пвкпвар" hidden="1">{#N/A,#N/A,TRUE,"Лист2"}</definedName>
    <definedName name="КРАСНОЯРСК" hidden="1">{"'РП (2)'!$A$5:$S$150"}</definedName>
    <definedName name="крейс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ри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рыл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ула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уло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упеукп" hidden="1">{#N/A,#N/A,TRUE,"Лист2"}</definedName>
    <definedName name="куп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урор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уур" hidden="1">{#N/A,#N/A,FALSE,"Aging Summary";#N/A,#N/A,FALSE,"Ratio Analysis";#N/A,#N/A,FALSE,"Test 120 Day Accts";#N/A,#N/A,FALSE,"Tickmarks"}</definedName>
    <definedName name="куцкцукцуа" hidden="1">{#N/A,#N/A,TRUE,"Лист2"}</definedName>
    <definedName name="л" hidden="1">#REF!</definedName>
    <definedName name="лаборатори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ангепа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атиф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б" hidden="1">{"'РП (2)'!$A$5:$S$150"}</definedName>
    <definedName name="Лг" hidden="1">{"'Sheet1'!$A$1:$G$96","'Sheet1'!$A$1:$H$96"}</definedName>
    <definedName name="ЛГОК" hidden="1">{"'Sheet1'!$A$1:$G$96","'Sheet1'!$A$1:$H$96"}</definedName>
    <definedName name="лдукоелджкулелджукл" hidden="1">{"'Sheet1'!$A$1:$G$96","'Sheet1'!$A$1:$H$96"}</definedName>
    <definedName name="ЛЕБЕД." hidden="1">{"'Sheet1'!$A$1:$G$96","'Sheet1'!$A$1:$H$96"}</definedName>
    <definedName name="ле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ена" hidden="1">{"'РП (2)'!$A$5:$S$150"}</definedName>
    <definedName name="ленинград" hidden="1">{"'РП (2)'!$A$5:$S$150"}</definedName>
    <definedName name="ленинск" hidden="1">{"'РП (2)'!$A$5:$S$150"}</definedName>
    <definedName name="лето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изинг" hidden="1">{"'РП (2)'!$A$5:$S$150"}</definedName>
    <definedName name="лимс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инд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иней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л" hidden="1">{"'Sheet1'!$A$1:$G$96","'Sheet1'!$A$1:$H$96"}</definedName>
    <definedName name="ллллт" hidden="1">{"'РП (2)'!$A$5:$S$150"}</definedName>
    <definedName name="ллоорлоорплло" hidden="1">{"'Sheet1'!$A$1:$G$96","'Sheet1'!$A$1:$H$96"}</definedName>
    <definedName name="лнг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" hidden="1">{"'Sheet1'!$A$1:$G$96","'Sheet1'!$A$1:$H$96"}</definedName>
    <definedName name="лол" hidden="1">{"'РП (2)'!$A$5:$S$150"}</definedName>
    <definedName name="лоло" hidden="1">{"'Sheet1'!$A$1:$G$96","'Sheet1'!$A$1:$H$96"}</definedName>
    <definedName name="лололо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ололололо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лр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омонос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ор" hidden="1">{"'РП (2)'!$A$5:$S$150"}</definedName>
    <definedName name="лор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рплол" hidden="1">{"'Sheet1'!$A$1:$G$96","'Sheet1'!$A$1:$H$96"}</definedName>
    <definedName name="лот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шад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оша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укбу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укой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у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щш" hidden="1">{#N/A,#N/A,FALSE,"Лист15"}</definedName>
    <definedName name="льди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я" hidden="1">{"'Sheet1'!$A$1:$G$96","'Sheet1'!$A$1:$H$96"}</definedName>
    <definedName name="ма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гм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и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й1" hidden="1">{"'РП (2)'!$A$5:$S$150"}</definedName>
    <definedName name="максим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альце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мон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н" hidden="1">{"'РП (2)'!$A$5:$S$150"}</definedName>
    <definedName name="манс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арина" hidden="1">{"'РП (2)'!$A$5:$S$150"}</definedName>
    <definedName name="мариф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маркшейде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март2" hidden="1">{#N/A,#N/A,TRUE,"Лист2"}</definedName>
    <definedName name="массаж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ат." hidden="1">{#N/A,#N/A,FALSE,"Лист15"}</definedName>
    <definedName name="мат.14дек" hidden="1">{#N/A,#N/A,FALSE,"Лист15"}</definedName>
    <definedName name="маугл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едведе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еладз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енделее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ен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и" hidden="1">{#N/A,#N/A,TRUE,"План продаж";#N/A,#N/A,TRUE,"Склад гот.прод";#N/A,#N/A,TRUE,"План отгрузки"}</definedName>
    <definedName name="миак" hidden="1">#REF!</definedName>
    <definedName name="минут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итинг" hidden="1">{"'РП (2)'!$A$5:$S$150"}</definedName>
    <definedName name="МО" hidden="1">{#N/A,#N/A,TRUE,"План продаж";#N/A,#N/A,TRUE,"Склад гот.прод";#N/A,#N/A,TRUE,"План отгрузки"}</definedName>
    <definedName name="могил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озг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монито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онстер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мор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осква" hidden="1">{"'РП (2)'!$A$5:$S$150"}</definedName>
    <definedName name="мощност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пвк" hidden="1">#REF!</definedName>
    <definedName name="мра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рос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ы" hidden="1">{"'РП (2)'!$A$5:$S$150"}</definedName>
    <definedName name="мыш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ышья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" hidden="1">{#N/A,#N/A,TRUE,"План продаж";#N/A,#N/A,TRUE,"Склад гот.прод";#N/A,#N/A,TRUE,"План отгрузки"}</definedName>
    <definedName name="надоели" hidden="1">{"'РП (2)'!$A$5:$S$150"}</definedName>
    <definedName name="налоги2" hidden="1">{"'Sheet1'!$A$1:$G$96","'Sheet1'!$A$1:$H$96"}</definedName>
    <definedName name="наруж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нары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насильник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а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нвп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гш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не" hidden="1">{"'Sheet1'!$A$1:$G$96","'Sheet1'!$A$1:$H$96"}</definedName>
    <definedName name="недел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ел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ерп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ет" hidden="1">{"'Sheet1'!$A$1:$G$96","'Sheet1'!$A$1:$H$96"}</definedName>
    <definedName name="ни" hidden="1">{#N/A,#N/A,TRUE,"Лист2"}</definedName>
    <definedName name="никули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ип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куекнуке" hidden="1">{"'Sheet1'!$A$1:$G$96","'Sheet1'!$A$1:$H$96"}</definedName>
    <definedName name="н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нн" hidden="1">{#N/A,#N/A,TRUE,"План продаж";#N/A,#N/A,TRUE,"Склад гот.прод";#N/A,#N/A,TRUE,"План отгрузки"}</definedName>
    <definedName name="нннн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ннннн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нро" hidden="1">{"'Sheet1'!$A$1:$G$96","'Sheet1'!$A$1:$H$96"}</definedName>
    <definedName name="новое" hidden="1">{"'Sheet1'!$A$1:$G$96","'Sheet1'!$A$1:$H$96"}</definedName>
    <definedName name="нож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па" hidden="1">{"'Sheet1'!$A$1:$G$96","'Sheet1'!$A$1:$H$96"}</definedName>
    <definedName name="нукекпецуц" hidden="1">{#N/A,#N/A,TRUE,"Лист2"}</definedName>
    <definedName name="о" hidden="1">#REF!</definedName>
    <definedName name="о61005" hidden="1">{"print95",#N/A,FALSE,"1995E.XLS";"print96",#N/A,FALSE,"1996E.XLS"}</definedName>
    <definedName name="оао" hidden="1">{"'РП (2)'!$A$5:$S$150"}</definedName>
    <definedName name="обалд" hidden="1">{"'РП (2)'!$A$5:$S$150"}</definedName>
    <definedName name="обж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бщеж." hidden="1">{"'РП (2)'!$A$5:$S$150"}</definedName>
    <definedName name="общие" hidden="1">{#N/A,#N/A,FALSE,"Лист15"}</definedName>
    <definedName name="ово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дури" hidden="1">{"'РП (2)'!$A$5:$S$150"}</definedName>
    <definedName name="ок" hidden="1">{"'РП (2)'!$A$5:$S$150"}</definedName>
    <definedName name="окап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к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кт." hidden="1">{"'Sheet1'!$A$1:$G$96","'Sheet1'!$A$1:$H$96"}</definedName>
    <definedName name="ол" hidden="1">{#N/A,#N/A,TRUE,"План продаж";#N/A,#N/A,TRUE,"Склад гот.прод";#N/A,#N/A,TRUE,"План отгрузки"}</definedName>
    <definedName name="олапллодп" hidden="1">#REF!</definedName>
    <definedName name="олд" hidden="1">Main.SAPF4Help()</definedName>
    <definedName name="олдж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лджэ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лдыкоелдвкопрлпотрр" hidden="1">{"'Sheet1'!$A$1:$G$96","'Sheet1'!$A$1:$H$96"}</definedName>
    <definedName name="олл" hidden="1">{"'Sheet1'!$A$1:$G$96","'Sheet1'!$A$1:$H$96"}</definedName>
    <definedName name="ололо" hidden="1">{#N/A,#N/A,FALSE,"Aging Summary";#N/A,#N/A,FALSE,"Ratio Analysis";#N/A,#N/A,FALSE,"Test 120 Day Accts";#N/A,#N/A,FALSE,"Tickmarks"}</definedName>
    <definedName name="олол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лолол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лррп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лухи" hidden="1">{"'РП (2)'!$A$5:$S$150"}</definedName>
    <definedName name="омо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о" hidden="1">{"'РП (2)'!$A$5:$S$150"}</definedName>
    <definedName name="оолдж" hidden="1">{"'РП (2)'!$A$5:$S$150"}</definedName>
    <definedName name="ооод" hidden="1">{"'РП (2)'!$A$5:$S$150"}</definedName>
    <definedName name="ооож" hidden="1">{"'РП (2)'!$A$5:$S$150"}</definedName>
    <definedName name="оооо" hidden="1">{#N/A,#N/A,TRUE,"Лист2"}</definedName>
    <definedName name="оооэхз" hidden="1">{"'РП (2)'!$A$5:$S$150"}</definedName>
    <definedName name="операт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пиз" hidden="1">{"'РП (2)'!$A$5:$S$150"}</definedName>
    <definedName name="опо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проло" hidden="1">{"'Sheet1'!$A$1:$G$96","'Sheet1'!$A$1:$H$96"}</definedName>
    <definedName name="ор" hidden="1">{#N/A,#N/A,TRUE,"План продаж";#N/A,#N/A,TRUE,"Склад гот.прод";#N/A,#N/A,TRUE,"План отгрузки"}</definedName>
    <definedName name="оранл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орви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ргнайз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рз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орлрл" hidden="1">{"'Sheet1'!$A$1:$G$96","'Sheet1'!$A$1:$H$96"}</definedName>
    <definedName name="оро" hidden="1">{#N/A,#N/A,TRUE,"Лист2"}</definedName>
    <definedName name="ороапа" hidden="1">#REF!</definedName>
    <definedName name="орьлар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се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слы" hidden="1">{"'РП (2)'!$A$5:$S$150"}</definedName>
    <definedName name="ос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тар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тгр." hidden="1">{#N/A,#N/A,FALSE,"Лист15"}</definedName>
    <definedName name="отгрз" hidden="1">{#N/A,#N/A,FALSE,"Лист15"}</definedName>
    <definedName name="отдых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тел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тклонение2" hidden="1">{#N/A,#N/A,TRUE,"Лист2"}</definedName>
    <definedName name="офи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ху" hidden="1">{"'РП (2)'!$A$5:$S$150"}</definedName>
    <definedName name="оштлош" hidden="1">{"'РП (2)'!$A$5:$S$150"}</definedName>
    <definedName name="ощлщл" hidden="1">{"'РП (2)'!$A$5:$S$150"}</definedName>
    <definedName name="оыыыыыыыыыыыыыыыы" hidden="1">{#N/A,#N/A,FALSE,"Aging Summary";#N/A,#N/A,FALSE,"Ratio Analysis";#N/A,#N/A,FALSE,"Test 120 Day Accts";#N/A,#N/A,FALSE,"Tickmarks"}</definedName>
    <definedName name="па" hidden="1">{"'РП (2)'!$A$5:$S$150"}</definedName>
    <definedName name="павли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ае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к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нд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нсиона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панте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орп" hidden="1">{"'Sheet1'!$A$1:$G$96","'Sheet1'!$A$1:$H$96"}</definedName>
    <definedName name="пап" hidden="1">{0,0}</definedName>
    <definedName name="пап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пан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ара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рнр" hidden="1">{"'Sheet1'!$A$1:$G$96","'Sheet1'!$A$1:$H$96"}</definedName>
    <definedName name="паропар" hidden="1">{"'Sheet1'!$A$1:$G$96","'Sheet1'!$A$1:$H$96"}</definedName>
    <definedName name="пвы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дд" hidden="1">{"'Sheet1'!$A$1:$G$96","'Sheet1'!$A$1:$H$96"}</definedName>
    <definedName name="пе" hidden="1">{#N/A,#N/A,TRUE,"План продаж";#N/A,#N/A,TRUE,"Склад гот.прод";#N/A,#N/A,TRUE,"План отгрузки"}</definedName>
    <definedName name="пени_штрафы_Нпроверки" hidden="1">{"'РП (2)'!$A$5:$S$150"}</definedName>
    <definedName name="пепр" hidden="1">{"'РП (2)'!$A$5:$S$150"}</definedName>
    <definedName name="перл" hidden="1">{"'Sheet1'!$A$1:$G$96","'Sheet1'!$A$1:$H$96"}</definedName>
    <definedName name="перчатк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есн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ет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еч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пид" hidden="1">{"'РП (2)'!$A$5:$S$150"}</definedName>
    <definedName name="пи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ит" hidden="1">{"'Sheet1'!$A$1:$G$96","'Sheet1'!$A$1:$H$96"}</definedName>
    <definedName name="пите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пкуапуы" hidden="1">#REF!</definedName>
    <definedName name="плащ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мкас" hidden="1">#REF!</definedName>
    <definedName name="пн" hidden="1">{#N/A,#N/A,TRUE,"План продаж";#N/A,#N/A,TRUE,"Склад гот.прод";#N/A,#N/A,TRUE,"План отгрузки"}</definedName>
    <definedName name="поапо" hidden="1">{"'Sheet1'!$A$1:$G$96","'Sheet1'!$A$1:$H$96"}</definedName>
    <definedName name="покачи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пон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опро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опроп2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отол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парпротимр" hidden="1">{"'Sheet1'!$A$1:$G$96","'Sheet1'!$A$1:$H$96"}</definedName>
    <definedName name="пппппп" hidden="1">{"'Sheet1'!$A$1:$G$96","'Sheet1'!$A$1:$H$96"}</definedName>
    <definedName name="пр" hidden="1">{#N/A,#N/A,TRUE,"План продаж";#N/A,#N/A,TRUE,"Склад гот.прод";#N/A,#N/A,TRUE,"План отгрузки"}</definedName>
    <definedName name="прав" hidden="1">{#N/A,#N/A,TRUE,"План продаж";#N/A,#N/A,TRUE,"Склад гот.прод";#N/A,#N/A,TRUE,"План отгрузки"}</definedName>
    <definedName name="прибыль" hidden="1">{"'РП (2)'!$A$5:$S$150"}</definedName>
    <definedName name="прибыль3" hidden="1">{#N/A,#N/A,TRUE,"Лист1";#N/A,#N/A,TRUE,"Лист2";#N/A,#N/A,TRUE,"Лист3"}</definedName>
    <definedName name="привет" hidden="1">{"'РП (2)'!$A$5:$S$150"}</definedName>
    <definedName name="придурки" hidden="1">{"'РП (2)'!$A$5:$S$150"}</definedName>
    <definedName name="придурок" hidden="1">{"'РП (2)'!$A$5:$S$150"}</definedName>
    <definedName name="приз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ри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им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инт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инц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овыаолавоал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ом" hidden="1">{"'РП (2)'!$A$5:$S$150"}</definedName>
    <definedName name="проход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ть" hidden="1">{"'Sheet1'!$A$1:$G$96","'Sheet1'!$A$1:$H$96"}</definedName>
    <definedName name="прь" hidden="1">{"'Sheet1'!$A$1:$G$96","'Sheet1'!$A$1:$H$96"}</definedName>
    <definedName name="ПС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ух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Ш3.1" hidden="1">#REF!</definedName>
    <definedName name="пыпыппывапа" hidden="1">#REF!,#REF!,#REF!</definedName>
    <definedName name="пяточо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" hidden="1">{#N/A,#N/A,TRUE,"Лист2"}</definedName>
    <definedName name="р1" hidden="1">{"'Sheet1'!$A$1:$G$96","'Sheet1'!$A$1:$H$96"}</definedName>
    <definedName name="раарпр" hidden="1">{"'Sheet1'!$A$1:$G$96","'Sheet1'!$A$1:$H$96"}</definedName>
    <definedName name="работ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бочие" hidden="1">{"'РП (2)'!$A$5:$S$150"}</definedName>
    <definedName name="ради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аздолбаи" hidden="1">{"'РП (2)'!$A$5:$S$150"}</definedName>
    <definedName name="разраб.фак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и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поо" hidden="1">2</definedName>
    <definedName name="рапрап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с" hidden="1">{"'РП (2)'!$A$5:$S$150"}</definedName>
    <definedName name="рас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асч.нал.приб." hidden="1">{"'РП (2)'!$A$5:$S$150"}</definedName>
    <definedName name="расчет" hidden="1">{#N/A,#N/A,FALSE,"Лист15"}</definedName>
    <definedName name="расшифр" hidden="1">{"'РП (2)'!$A$5:$S$150"}</definedName>
    <definedName name="расшифровка" hidden="1">{#N/A,#N/A,FALSE,"Лист15"}</definedName>
    <definedName name="РВА" hidden="1">{#N/A,#N/A,FALSE,"Aging Summary";#N/A,#N/A,FALSE,"Ratio Analysis";#N/A,#N/A,FALSE,"Test 120 Day Accts";#N/A,#N/A,FALSE,"Tickmarks"}</definedName>
    <definedName name="рв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е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ецеп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и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имм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ис1" hidden="1">{#N/A,#N/A,TRUE,"Лист1";#N/A,#N/A,TRUE,"Лист2";#N/A,#N/A,TRUE,"Лист3"}</definedName>
    <definedName name="рлрглр" hidden="1">{"'Sheet1'!$A$1:$G$96","'Sheet1'!$A$1:$H$96"}</definedName>
    <definedName name="ро" hidden="1">{#N/A,#N/A,TRUE,"План продаж";#N/A,#N/A,TRUE,"Склад гот.прод";#N/A,#N/A,TRUE,"План отгрузки"}</definedName>
    <definedName name="рог" hidden="1">{"'Sheet1'!$A$1:$G$96","'Sheet1'!$A$1:$H$96"}</definedName>
    <definedName name="р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ол" hidden="1">{"'РП (2)'!$A$5:$S$150"}</definedName>
    <definedName name="ролдж" hidden="1">{"'РП (2)'!$A$5:$S$150"}</definedName>
    <definedName name="рололб" hidden="1">{"'Sheet1'!$A$1:$G$96","'Sheet1'!$A$1:$H$96"}</definedName>
    <definedName name="ролро" hidden="1">{"'Sheet1'!$A$1:$G$96","'Sheet1'!$A$1:$H$96"}</definedName>
    <definedName name="ролрод" hidden="1">{"'Sheet1'!$A$1:$G$96","'Sheet1'!$A$1:$H$96"}</definedName>
    <definedName name="ролролопл" hidden="1">{"'Sheet1'!$A$1:$G$96","'Sheet1'!$A$1:$H$96"}</definedName>
    <definedName name="ролшщ8з" hidden="1">{"'РП (2)'!$A$5:$S$150"}</definedName>
    <definedName name="ром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ома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оооо" hidden="1">{"'Sheet1'!$A$1:$G$96","'Sheet1'!$A$1:$H$96"}</definedName>
    <definedName name="рот" hidden="1">{#N/A,#N/A,TRUE,"Лист2"}</definedName>
    <definedName name="рп" hidden="1">{"'РП (2)'!$A$5:$S$150"}</definedName>
    <definedName name="рпа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пгшгп" hidden="1">{"'Sheet1'!$A$1:$G$96","'Sheet1'!$A$1:$H$96"}</definedName>
    <definedName name="рпл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по" hidden="1">{"'РП (2)'!$A$5:$S$150"}</definedName>
    <definedName name="рпопро" hidden="1">{#N/A,#N/A,TRUE,"Лист2"}</definedName>
    <definedName name="рролдж" hidden="1">{"'РП (2)'!$A$5:$S$150"}</definedName>
    <definedName name="ррррррр" hidden="1">{"'РП (2)'!$A$5:$S$150"}</definedName>
    <definedName name="ррррррррррр" hidden="1">{0,0}</definedName>
    <definedName name="РТ" hidden="1">{#N/A,#N/A,TRUE,"План продаж";#N/A,#N/A,TRUE,"Склад гот.прод";#N/A,#N/A,TRUE,"План отгрузки"}</definedName>
    <definedName name="рубл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уков" hidden="1">{"'РП (2)'!$A$5:$S$150"}</definedName>
    <definedName name="русалоч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ядово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аб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аван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аг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алехар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альдо" hidden="1">#REF!</definedName>
    <definedName name="Самосвалы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сапог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арком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афари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вет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ви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вод" hidden="1">{"'РП (2)'!$A$5:$S$150"}</definedName>
    <definedName name="семен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ен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епсис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е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ервиз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ержан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игарет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ире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ис" hidden="1">{"'РП (2)'!$A$5:$S$150"}</definedName>
    <definedName name="сит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кан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ка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катерт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мерт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мета" hidden="1">{#N/A,#N/A,FALSE,"Лист15"}</definedName>
    <definedName name="смирон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м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мрад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нг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нег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овм" hidden="1">{"'РП (2)'!$A$5:$S$150"}</definedName>
    <definedName name="солнечногорс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о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оп" hidden="1">{#N/A,#N/A,TRUE,"План продаж";#N/A,#N/A,TRUE,"Склад гот.прод";#N/A,#N/A,TRUE,"План отгрузки"}</definedName>
    <definedName name="соро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ос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оц.льготы" hidden="1">{"'РП (2)'!$A$5:$S$150"}</definedName>
    <definedName name="Соцнало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правка" hidden="1">{"'РП (2)'!$A$5:$S$150"}</definedName>
    <definedName name="сред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тавки" hidden="1">Main.SAPF4Help()</definedName>
    <definedName name="сталь" hidden="1">{#N/A,#N/A,TRUE,"Лист2"}</definedName>
    <definedName name="ста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танкомесяц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тарости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тержен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тоимост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толб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тул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у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ум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унду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упервайзе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цен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ценари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чм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чм1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ыщи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.5.2" hidden="1">#REF!</definedName>
    <definedName name="т3" hidden="1">{#N/A,#N/A,FALSE,"Лист15"}</definedName>
    <definedName name="т5" hidden="1">{"'Sheet1'!$A$1:$G$96","'Sheet1'!$A$1:$H$96"}</definedName>
    <definedName name="т7" hidden="1">{"'Sheet1'!$A$1:$G$96","'Sheet1'!$A$1:$H$96"}</definedName>
    <definedName name="таааа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аб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абулято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анки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апи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арака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арза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атьяна" hidden="1">{"'РП (2)'!$A$5:$S$150"}</definedName>
    <definedName name="тахи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еат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елевиз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етри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тиг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иму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ит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м" hidden="1">{#N/A,#N/A,TRUE,"План продаж";#N/A,#N/A,TRUE,"Склад гот.прод";#N/A,#N/A,TRUE,"План отгрузки"}</definedName>
    <definedName name="тмх" hidden="1">{#N/A,#N/A,FALSE,"Aging Summary";#N/A,#N/A,FALSE,"Ratio Analysis";#N/A,#N/A,FALSE,"Test 120 Day Accts";#N/A,#N/A,FALSE,"Tickmarks"}</definedName>
    <definedName name="тов.пр." hidden="1">{#N/A,#N/A,FALSE,"Лист15"}</definedName>
    <definedName name="то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омск" hidden="1">{"'РП (2)'!$A$5:$S$150"}</definedName>
    <definedName name="тор" hidden="1">{"'РП (2)'!$A$5:$S$150"}</definedName>
    <definedName name="тп" hidden="1">{#N/A,#N/A,TRUE,"Лист1";#N/A,#N/A,TRUE,"Лист2";#N/A,#N/A,TRUE,"Лист3"}</definedName>
    <definedName name="транше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ро" hidden="1">{"'Sheet1'!$A$1:$G$96","'Sheet1'!$A$1:$H$96"}</definedName>
    <definedName name="тро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тропи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рофим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труп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тт" hidden="1">{"'РП (2)'!$A$5:$S$150"}</definedName>
    <definedName name="ттт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умб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ур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уфл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щшо" hidden="1">#REF!</definedName>
    <definedName name="тьб" hidden="1">{"'РП (2)'!$A$5:$S$150"}</definedName>
    <definedName name="тьм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ю" hidden="1">{"'Sheet1'!$A$1:$G$96","'Sheet1'!$A$1:$H$96"}</definedName>
    <definedName name="у" hidden="1">#REF!</definedName>
    <definedName name="убийц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кеееукеееееееееееееее" hidden="1">{#N/A,#N/A,TRUE,"Лист1";#N/A,#N/A,TRUE,"Лист2";#N/A,#N/A,TRUE,"Лист3"}</definedName>
    <definedName name="укекнкуе" hidden="1">{"'Sheet1'!$A$1:$G$96","'Sheet1'!$A$1:$H$96"}</definedName>
    <definedName name="укепкунерпр" hidden="1">{#N/A,#N/A,TRUE,"Лист2"}</definedName>
    <definedName name="укеуаы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кеукеуеуе" hidden="1">{#N/A,#N/A,TRUE,"Лист1";#N/A,#N/A,TRUE,"Лист2";#N/A,#N/A,TRUE,"Лист3"}</definedName>
    <definedName name="ук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кук" hidden="1">{"'Sheet1'!$A$1:$G$96","'Sheet1'!$A$1:$H$96"}</definedName>
    <definedName name="укууавампа" hidden="1">{#N/A,#N/A,TRUE,"Лист2"}</definedName>
    <definedName name="унг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прав.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правл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ра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у" hidden="1">{"'РП (2)'!$A$5:$S$150"}</definedName>
    <definedName name="ууу" hidden="1">{"'Sheet1'!$A$1:$G$96","'Sheet1'!$A$1:$H$96"}</definedName>
    <definedName name="уф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х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х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цк" hidden="1">{"'РП (2)'!$A$5:$S$150"}</definedName>
    <definedName name="уыфкуыфк" hidden="1">{"'РП (2)'!$A$5:$S$150"}</definedName>
    <definedName name="ф3" hidden="1">{#N/A,#N/A,TRUE,"Лист2"}</definedName>
    <definedName name="ф8" hidden="1">{#N/A,#N/A,TRUE,"Лист2"}</definedName>
    <definedName name="ф9" hidden="1">{"'Sheet1'!$A$1:$G$96","'Sheet1'!$A$1:$H$96"}</definedName>
    <definedName name="фаза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ания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фанта" hidden="1">{"'РП (2)'!$A$5:$S$150"}</definedName>
    <definedName name="фаши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в" hidden="1">{#N/A,#N/A,TRUE,"Лист2"}</definedName>
    <definedName name="фев" hidden="1">{"'РП (2)'!$A$5:$S$150"}</definedName>
    <definedName name="фентилят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иал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ига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фигли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фили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леш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фонар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ФО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ОТ2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ОТмай" hidden="1">{"'РП (2)'!$A$5:$S$150"}</definedName>
    <definedName name="фрол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фц" hidden="1">{"'РП (2)'!$A$5:$S$150"}</definedName>
    <definedName name="фцу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фцувйф" hidden="1">Main.SAPF4Help()</definedName>
    <definedName name="фы" hidden="1">{0,0}</definedName>
    <definedName name="фы3" hidden="1">{"'Sheet1'!$A$1:$G$96","'Sheet1'!$A$1:$H$96"}</definedName>
    <definedName name="фыава4" hidden="1">{"'Sheet1'!$A$1:$G$96","'Sheet1'!$A$1:$H$96"}</definedName>
    <definedName name="ФЫВ" hidden="1">Main.SAPF4Help()</definedName>
    <definedName name="фыв3" hidden="1">{"'Sheet1'!$A$1:$G$96","'Sheet1'!$A$1:$H$96"}</definedName>
    <definedName name="ФЫВА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ФЫВАП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фывв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2" hidden="1">{"'Sheet1'!$A$1:$G$96","'Sheet1'!$A$1:$H$96"}</definedName>
    <definedName name="хаз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ак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андам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ан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ат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з" hidden="1">{"'РП (2)'!$A$5:$S$150"}</definedName>
    <definedName name="хими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ироман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хмыр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оккей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оле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ол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орощ" hidden="1">{"'РП (2)'!$A$5:$S$150"}</definedName>
    <definedName name="храм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хре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хуже" hidden="1">{"'РП (2)'!$A$5:$S$150"}</definedName>
    <definedName name="хуй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хх" hidden="1">{"print95",#N/A,FALSE,"1995E.XLS";"print96",#N/A,FALSE,"1996E.XLS"}</definedName>
    <definedName name="ххххх" hidden="1">{"'РП (2)'!$A$5:$S$150"}</definedName>
    <definedName name="ц" hidden="1">#REF!</definedName>
    <definedName name="цапл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цветок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цеп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цир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цйуцйуй" hidden="1">{"'Sheet1'!$A$1:$G$96","'Sheet1'!$A$1:$H$96"}</definedName>
    <definedName name="цк" hidden="1">{"IAS Mapping",#N/A,TRUE,"RSA_FS"}</definedName>
    <definedName name="цп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цуке" hidden="1">{#N/A,#N/A,TRUE,"План продаж";#N/A,#N/A,TRUE,"Склад гот.прод";#N/A,#N/A,TRUE,"План отгрузки"}</definedName>
    <definedName name="цукер" hidden="1">{"'РП (2)'!$A$5:$S$150"}</definedName>
    <definedName name="цукй" hidden="1">{"'Sheet1'!$A$1:$G$96","'Sheet1'!$A$1:$H$96"}</definedName>
    <definedName name="цф" hidden="1">{"'РП (2)'!$A$5:$S$150"}</definedName>
    <definedName name="ццц" hidden="1">{"'РП (2)'!$A$5:$S$150"}</definedName>
    <definedName name="цыпа" hidden="1">{"'РП (2)'!$A$5:$S$150"}</definedName>
    <definedName name="Ч" hidden="1">{#N/A,#N/A,TRUE,"План продаж";#N/A,#N/A,TRUE,"Склад гот.прод";#N/A,#N/A,TRUE,"План отгрузки"}</definedName>
    <definedName name="ча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ча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част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чв" hidden="1">{"'РП (2)'!$A$5:$S$150"}</definedName>
    <definedName name="Численность" hidden="1">{"'РП (2)'!$A$5:$S$150"}</definedName>
    <definedName name="чмо" hidden="1">{"'РП (2)'!$A$5:$S$150"}</definedName>
    <definedName name="чмошник" hidden="1">{"'РП (2)'!$A$5:$S$150"}</definedName>
    <definedName name="чс" hidden="1">{"'Sheet1'!$A$1:$G$96","'Sheet1'!$A$1:$H$96"}</definedName>
    <definedName name="чса" hidden="1">{"'Sheet1'!$A$1:$G$96","'Sheet1'!$A$1:$H$96"}</definedName>
    <definedName name="чы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шайб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ап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шгау8" hidden="1">#REF!</definedName>
    <definedName name="шгзлхз" hidden="1">{"'РП (2)'!$A$5:$S$150"}</definedName>
    <definedName name="шгзщш" hidden="1">{"'РП (2)'!$A$5:$S$150"}</definedName>
    <definedName name="шгн" hidden="1">{"'РП (2)'!$A$5:$S$150"}</definedName>
    <definedName name="шгшгшг" hidden="1">{"'РП (2)'!$A$5:$S$150"}</definedName>
    <definedName name="шгщшхзщхзхэхщэщз" hidden="1">{#N/A,#N/A,TRUE,"Лист2"}</definedName>
    <definedName name="шевченк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е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З" hidden="1">{#N/A,#N/A,FALSE,"Aging Summary";#N/A,#N/A,FALSE,"Ratio Analysis";#N/A,#N/A,FALSE,"Test 120 Day Accts";#N/A,#N/A,FALSE,"Tickmarks"}</definedName>
    <definedName name="шишк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ш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ль" hidden="1">{#N/A,#N/A,TRUE,"План продаж";#N/A,#N/A,TRUE,"Склад гот.прод";#N/A,#N/A,TRUE,"План отгрузки"}</definedName>
    <definedName name="шну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трих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шуруп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шш" hidden="1">{"'РП (2)'!$A$5:$S$150"}</definedName>
    <definedName name="шшрш" hidden="1">{"'РП (2)'!$A$5:$S$150"}</definedName>
    <definedName name="шшш" hidden="1">{#N/A,#N/A,TRUE,"План продаж";#N/A,#N/A,TRUE,"Склад гот.прод";#N/A,#N/A,TRUE,"План отгрузки"}</definedName>
    <definedName name="шшшшш" hidden="1">{"'РП (2)'!$A$5:$S$150"}</definedName>
    <definedName name="шщшщш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щр" hidden="1">{"'РП (2)'!$A$5:$S$150"}</definedName>
    <definedName name="щш" hidden="1">{"'РП (2)'!$A$5:$S$150"}</definedName>
    <definedName name="щшз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щшоджл" hidden="1">{"'РП (2)'!$A$5:$S$150"}</definedName>
    <definedName name="щщ" hidden="1">{"'РП (2)'!$A$5:$S$150"}</definedName>
    <definedName name="щщощщ" hidden="1">{"'РП (2)'!$A$5:$S$150"}</definedName>
    <definedName name="щщщ" hidden="1">{#N/A,#N/A,TRUE,"План продаж";#N/A,#N/A,TRUE,"Склад гот.прод";#N/A,#N/A,TRUE,"План отгрузки"}</definedName>
    <definedName name="ъ" hidden="1">{"'РП (2)'!$A$5:$S$150"}</definedName>
    <definedName name="ъжъждоп" hidden="1">{"'РП (2)'!$A$5:$S$150"}</definedName>
    <definedName name="ъхз" hidden="1">{"'РП (2)'!$A$5:$S$150"}</definedName>
    <definedName name="ъъъъъ" hidden="1">{"'РП (2)'!$A$5:$S$150"}</definedName>
    <definedName name="ы" hidden="1">#REF!</definedName>
    <definedName name="ыапв" hidden="1">{#N/A,#N/A,TRUE,"Лист2"}</definedName>
    <definedName name="ыафвы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ыв" hidden="1">{#N/A,#N/A,FALSE,"Aging Summary";#N/A,#N/A,FALSE,"Ratio Analysis";#N/A,#N/A,FALSE,"Test 120 Day Accts";#N/A,#N/A,FALSE,"Tickmarks"}</definedName>
    <definedName name="ыва" hidden="1">{#N/A,#N/A,TRUE,"Лист1";#N/A,#N/A,TRUE,"Лист2";#N/A,#N/A,TRUE,"Лист3"}</definedName>
    <definedName name="ывавп" hidden="1">{#N/A,#N/A,TRUE,"Лист2"}</definedName>
    <definedName name="ывавьыиатьиыатьпива" hidden="1">{#N/A,#N/A,TRUE,"Лист2"}</definedName>
    <definedName name="ывак" hidden="1">{"'РП (2)'!$A$5:$S$150"}</definedName>
    <definedName name="ывап" hidden="1">Main.SAPF4Help()</definedName>
    <definedName name="ывапаыв" hidden="1">{#N/A,#N/A,TRUE,"Лист2"}</definedName>
    <definedName name="ывапр6" hidden="1">{"'Sheet1'!$A$1:$G$96","'Sheet1'!$A$1:$H$96"}</definedName>
    <definedName name="ывапро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Ыгь" hidden="1">{#N/A,#N/A,FALSE,"Aging Summary";#N/A,#N/A,FALSE,"Ratio Analysis";#N/A,#N/A,FALSE,"Test 120 Day Accts";#N/A,#N/A,FALSE,"Tickmarks"}</definedName>
    <definedName name="ыпм" hidden="1">{"'РП (2)'!$A$5:$S$150"}</definedName>
    <definedName name="ырпропао" hidden="1">{"'Sheet1'!$A$1:$G$96","'Sheet1'!$A$1:$H$96"}</definedName>
    <definedName name="ыуаы" hidden="1">{#N/A,#N/A,TRUE,"Лист1";#N/A,#N/A,TRUE,"Лист2";#N/A,#N/A,TRUE,"Лист3"}</definedName>
    <definedName name="ыурк" hidden="1">{#N/A,#N/A,FALSE,"Лист15"}</definedName>
    <definedName name="ыф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ыфва" hidden="1">{#N/A,#N/A,TRUE,"Fields";#N/A,#N/A,TRUE,"Sens"}</definedName>
    <definedName name="ыы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ыыы" hidden="1">{#N/A,#N/A,TRUE,"План продаж";#N/A,#N/A,TRUE,"Склад гот.прод";#N/A,#N/A,TRUE,"План отгрузки"}</definedName>
    <definedName name="ьт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ью." hidden="1">{"'Sheet1'!$A$1:$G$96","'Sheet1'!$A$1:$H$96"}</definedName>
    <definedName name="эж" hidden="1">{"'РП (2)'!$A$5:$S$150"}</definedName>
    <definedName name="эжд" hidden="1">{"'РП (2)'!$A$5:$S$150"}</definedName>
    <definedName name="эзп" hidden="1">{"'РП (2)'!$A$5:$S$150"}</definedName>
    <definedName name="эмм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эхо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эээ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ээээээ" hidden="1">{"'РП (2)'!$A$5:$S$150"}</definedName>
    <definedName name="ю" hidden="1">{"'РП (2)'!$A$5:$S$150"}</definedName>
    <definedName name="юбилей" hidden="1">{"'РП (2)'!$A$5:$S$150"}</definedName>
    <definedName name="Югра" hidden="1">{#N/A,#N/A,TRUE,"План продаж";#N/A,#N/A,TRUE,"Склад гот.прод";#N/A,#N/A,TRUE,"План отгрузки"}</definedName>
    <definedName name="юл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юлиа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юл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юр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юрис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юююююю" hidden="1">{"'РП (2)'!$A$5:$S$150"}</definedName>
    <definedName name="я" hidden="1">{"'Sheet1'!$A$1:$G$96","'Sheet1'!$A$1:$H$96"}</definedName>
    <definedName name="яг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Ям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ячки" hidden="1">{"'РП (2)'!$A$5:$S$150"}</definedName>
    <definedName name="яяя" hidden="1">{#N/A,#N/A,TRUE,"План продаж";#N/A,#N/A,TRUE,"Склад гот.прод";#N/A,#N/A,TRUE,"План отгрузки"}</definedName>
    <definedName name="ㄱㄱ" hidden="1">{#N/A,#N/A,FALSE,"UNIT";#N/A,#N/A,FALSE,"UNIT";#N/A,#N/A,FALSE,"계정"}</definedName>
    <definedName name="ㄱㄱㄱ" hidden="1">{#N/A,#N/A,FALSE,"UNIT";#N/A,#N/A,FALSE,"UNIT";#N/A,#N/A,FALSE,"계정"}</definedName>
    <definedName name="ㄱㄱㄱㄱ" hidden="1">{#N/A,#N/A,FALSE,"지침";#N/A,#N/A,FALSE,"환경분석";#N/A,#N/A,FALSE,"Sheet16"}</definedName>
    <definedName name="ㄱㄱㄱㄱㄱ" hidden="1">{#N/A,#N/A,FALSE,"UNIT";#N/A,#N/A,FALSE,"UNIT";#N/A,#N/A,FALSE,"계정"}</definedName>
    <definedName name="가자" hidden="1">{#N/A,#N/A,TRUE,"Y생산";#N/A,#N/A,TRUE,"Y판매";#N/A,#N/A,TRUE,"Y총물량";#N/A,#N/A,TRUE,"Y능력";#N/A,#N/A,TRUE,"YKD"}</definedName>
    <definedName name="간" hidden="1">{#N/A,#N/A,FALSE,"UNIT";#N/A,#N/A,FALSE,"UNIT";#N/A,#N/A,FALSE,"계정"}</definedName>
    <definedName name="개선내용" hidden="1">{#N/A,#N/A,TRUE,"Y생산";#N/A,#N/A,TRUE,"Y판매";#N/A,#N/A,TRUE,"Y총물량";#N/A,#N/A,TRUE,"Y능력";#N/A,#N/A,TRUE,"YKD"}</definedName>
    <definedName name="개선실적" hidden="1">{#N/A,#N/A,TRUE,"Y생산";#N/A,#N/A,TRUE,"Y판매";#N/A,#N/A,TRUE,"Y총물량";#N/A,#N/A,TRUE,"Y능력";#N/A,#N/A,TRUE,"YKD"}</definedName>
    <definedName name="계획" hidden="1">{#N/A,#N/A,FALSE,"기술료 비교"}</definedName>
    <definedName name="기존" hidden="1">{#N/A,#N/A,FALSE,"UNIT";#N/A,#N/A,FALSE,"UNIT";#N/A,#N/A,FALSE,"계정"}</definedName>
    <definedName name="기준" hidden="1">{#N/A,#N/A,FALSE,"기술료 비교"}</definedName>
    <definedName name="김아ㅏ" hidden="1">{#N/A,#N/A,FALSE,"지침";#N/A,#N/A,FALSE,"환경분석";#N/A,#N/A,FALSE,"Sheet16"}</definedName>
    <definedName name="김영삼" hidden="1">{#N/A,#N/A,FALSE,"지침";#N/A,#N/A,FALSE,"환경분석";#N/A,#N/A,FALSE,"Sheet16"}</definedName>
    <definedName name="ㄴ" hidden="1">{#N/A,#N/A,FALSE,"Oil-Based Mud"}</definedName>
    <definedName name="ㄴㄴ" hidden="1">{#N/A,#N/A,FALSE,"COL-HIS"}</definedName>
    <definedName name="ㄴㄴㄴㄴ" hidden="1">{#N/A,#N/A,FALSE,"지침";#N/A,#N/A,FALSE,"환경분석";#N/A,#N/A,FALSE,"Sheet16"}</definedName>
    <definedName name="ㄴㅇㄹㅁㅇㄹ" hidden="1">{#N/A,#N/A,FALSE,"UNIT";#N/A,#N/A,FALSE,"UNIT";#N/A,#N/A,FALSE,"계정"}</definedName>
    <definedName name="ㄷㄷㄷ" hidden="1">{#N/A,#N/A,FALSE,"UNIT";#N/A,#N/A,FALSE,"UNIT";#N/A,#N/A,FALSE,"계정"}</definedName>
    <definedName name="ㄷㅇ" hidden="1">{#N/A,#N/A,TRUE,"Y생산";#N/A,#N/A,TRUE,"Y판매";#N/A,#N/A,TRUE,"Y총물량";#N/A,#N/A,TRUE,"Y능력";#N/A,#N/A,TRUE,"YKD"}</definedName>
    <definedName name="단가기준" hidden="1">{#N/A,#N/A,TRUE,"Y생산";#N/A,#N/A,TRUE,"Y판매";#N/A,#N/A,TRUE,"Y총물량";#N/A,#N/A,TRUE,"Y능력";#N/A,#N/A,TRUE,"YKD"}</definedName>
    <definedName name="단기" hidden="1">{#N/A,#N/A,TRUE,"Y생산";#N/A,#N/A,TRUE,"Y판매";#N/A,#N/A,TRUE,"Y총물량";#N/A,#N/A,TRUE,"Y능력";#N/A,#N/A,TRUE,"YKD"}</definedName>
    <definedName name="ㄹㄴㅇㅁㅇㄴ" hidden="1">{#N/A,#N/A,FALSE,"UNIT";#N/A,#N/A,FALSE,"UNIT";#N/A,#N/A,FALSE,"계정"}</definedName>
    <definedName name="ㄹㄴㅇㅁㅇㄹ" hidden="1">{#N/A,#N/A,FALSE,"UNIT";#N/A,#N/A,FALSE,"UNIT";#N/A,#N/A,FALSE,"계정"}</definedName>
    <definedName name="ㅀㅎ" hidden="1">{"'Sheet1'!$L$16"}</definedName>
    <definedName name="ㅁㄴ" hidden="1">{#N/A,#N/A,TRUE,"Y생산";#N/A,#N/A,TRUE,"Y판매";#N/A,#N/A,TRUE,"Y총물량";#N/A,#N/A,TRUE,"Y능력";#N/A,#N/A,TRUE,"YKD"}</definedName>
    <definedName name="ㅁㅁㅁ" hidden="1">{#N/A,#N/A,FALSE,"지침";#N/A,#N/A,FALSE,"환경분석";#N/A,#N/A,FALSE,"Sheet16"}</definedName>
    <definedName name="ㅁㅁㅁㅁ" hidden="1">{#N/A,#N/A,FALSE,"UNIT";#N/A,#N/A,FALSE,"UNIT";#N/A,#N/A,FALSE,"계정"}</definedName>
    <definedName name="매출계획" hidden="1">{#N/A,#N/A,FALSE,"UNIT";#N/A,#N/A,FALSE,"UNIT";#N/A,#N/A,FALSE,"계정"}</definedName>
    <definedName name="모" hidden="1">{#N/A,#N/A,FALSE,"UNIT";#N/A,#N/A,FALSE,"UNIT";#N/A,#N/A,FALSE,"계정"}</definedName>
    <definedName name="물랴자" hidden="1">{#N/A,#N/A,TRUE,"Y생산";#N/A,#N/A,TRUE,"Y판매";#N/A,#N/A,TRUE,"Y총물량";#N/A,#N/A,TRUE,"Y능력";#N/A,#N/A,TRUE,"YKD"}</definedName>
    <definedName name="물량수" hidden="1">{#N/A,#N/A,TRUE,"Y생산";#N/A,#N/A,TRUE,"Y판매";#N/A,#N/A,TRUE,"Y총물량";#N/A,#N/A,TRUE,"Y능력";#N/A,#N/A,TRUE,"YKD"}</definedName>
    <definedName name="물량수정" hidden="1">{#N/A,#N/A,TRUE,"Y생산";#N/A,#N/A,TRUE,"Y판매";#N/A,#N/A,TRUE,"Y총물량";#N/A,#N/A,TRUE,"Y능력";#N/A,#N/A,TRUE,"YKD"}</definedName>
    <definedName name="물량수정1" hidden="1">{#N/A,#N/A,TRUE,"Y생산";#N/A,#N/A,TRUE,"Y판매";#N/A,#N/A,TRUE,"Y총물량";#N/A,#N/A,TRUE,"Y능력";#N/A,#N/A,TRUE,"YKD"}</definedName>
    <definedName name="물량수정2" hidden="1">{#N/A,#N/A,TRUE,"Y생산";#N/A,#N/A,TRUE,"Y판매";#N/A,#N/A,TRUE,"Y총물량";#N/A,#N/A,TRUE,"Y능력";#N/A,#N/A,TRUE,"YKD"}</definedName>
    <definedName name="물량정" hidden="1">{#N/A,#N/A,TRUE,"Y생산";#N/A,#N/A,TRUE,"Y판매";#N/A,#N/A,TRUE,"Y총물량";#N/A,#N/A,TRUE,"Y능력";#N/A,#N/A,TRUE,"YKD"}</definedName>
    <definedName name="물량조정" hidden="1">{#N/A,#N/A,TRUE,"Y생산";#N/A,#N/A,TRUE,"Y판매";#N/A,#N/A,TRUE,"Y총물량";#N/A,#N/A,TRUE,"Y능력";#N/A,#N/A,TRUE,"YKD"}</definedName>
    <definedName name="물수" hidden="1">{#N/A,#N/A,TRUE,"Y생산";#N/A,#N/A,TRUE,"Y판매";#N/A,#N/A,TRUE,"Y총물량";#N/A,#N/A,TRUE,"Y능력";#N/A,#N/A,TRUE,"YKD"}</definedName>
    <definedName name="뮤" hidden="1">{#N/A,#N/A,FALSE,"기술료 비교"}</definedName>
    <definedName name="미접수0805" hidden="1">{"'Sheet1'!$A$1:$D$15"}</definedName>
    <definedName name="바바라" hidden="1">{#N/A,#N/A,TRUE,"Y생산";#N/A,#N/A,TRUE,"Y판매";#N/A,#N/A,TRUE,"Y총물량";#N/A,#N/A,TRUE,"Y능력";#N/A,#N/A,TRUE,"YKD"}</definedName>
    <definedName name="변환사급가" hidden="1">{#N/A,#N/A,TRUE,"Y생산";#N/A,#N/A,TRUE,"Y판매";#N/A,#N/A,TRUE,"Y총물량";#N/A,#N/A,TRUE,"Y능력";#N/A,#N/A,TRUE,"YKD"}</definedName>
    <definedName name="보고" hidden="1">{#N/A,#N/A,FALSE,"UNIT";#N/A,#N/A,FALSE,"UNIT";#N/A,#N/A,FALSE,"계정"}</definedName>
    <definedName name="보고기준" hidden="1">{#N/A,#N/A,FALSE,"UNIT";#N/A,#N/A,FALSE,"UNIT";#N/A,#N/A,FALSE,"계정"}</definedName>
    <definedName name="분기별" hidden="1">{#N/A,#N/A,TRUE,"Y생산";#N/A,#N/A,TRUE,"Y판매";#N/A,#N/A,TRUE,"Y총물량";#N/A,#N/A,TRUE,"Y능력";#N/A,#N/A,TRUE,"YKD"}</definedName>
    <definedName name="ㅅㅅㅅㅅ" hidden="1">{#N/A,#N/A,FALSE,"UNIT";#N/A,#N/A,FALSE,"UNIT";#N/A,#N/A,FALSE,"계정"}</definedName>
    <definedName name="ㅅㅅㅅㅅㅅㅅㅅ" hidden="1">{#N/A,#N/A,FALSE,"UNIT";#N/A,#N/A,FALSE,"UNIT";#N/A,#N/A,FALSE,"계정"}</definedName>
    <definedName name="사" hidden="1">{#N/A,#N/A,FALSE,"지침";#N/A,#N/A,FALSE,"환경분석";#N/A,#N/A,FALSE,"Sheet16"}</definedName>
    <definedName name="사1" hidden="1">{#N/A,#N/A,FALSE,"지침";#N/A,#N/A,FALSE,"환경분석";#N/A,#N/A,FALSE,"Sheet16"}</definedName>
    <definedName name="사랑" hidden="1">{#N/A,#N/A,FALSE,"지침";#N/A,#N/A,FALSE,"환경분석";#N/A,#N/A,FALSE,"Sheet16"}</definedName>
    <definedName name="사업계획" hidden="1">{#N/A,#N/A,FALSE,"기술료 비교"}</definedName>
    <definedName name="사업계획5" hidden="1">{#N/A,#N/A,FALSE,"기술료 비교"}</definedName>
    <definedName name="사업활성" hidden="1">{#N/A,#N/A,FALSE,"UNIT";#N/A,#N/A,FALSE,"UNIT";#N/A,#N/A,FALSE,"계정"}</definedName>
    <definedName name="성" hidden="1">{#N/A,#N/A,FALSE,"UNIT";#N/A,#N/A,FALSE,"UNIT";#N/A,#N/A,FALSE,"계정"}</definedName>
    <definedName name="손익" hidden="1">{#N/A,#N/A,FALSE,"지침";#N/A,#N/A,FALSE,"환경분석";#N/A,#N/A,FALSE,"Sheet16"}</definedName>
    <definedName name="손익3" hidden="1">{#N/A,#N/A,FALSE,"UNIT";#N/A,#N/A,FALSE,"UNIT";#N/A,#N/A,FALSE,"계정"}</definedName>
    <definedName name="손익예상" hidden="1">{#N/A,#N/A,FALSE,"UNIT";#N/A,#N/A,FALSE,"UNIT";#N/A,#N/A,FALSE,"계정"}</definedName>
    <definedName name="수정물량" hidden="1">{#N/A,#N/A,TRUE,"Y생산";#N/A,#N/A,TRUE,"Y판매";#N/A,#N/A,TRUE,"Y총물량";#N/A,#N/A,TRUE,"Y능력";#N/A,#N/A,TRUE,"YKD"}</definedName>
    <definedName name="시설투자" hidden="1">{#N/A,#N/A,FALSE,"UNIT";#N/A,#N/A,FALSE,"UNIT";#N/A,#N/A,FALSE,"계정"}</definedName>
    <definedName name="시설투자계획_월별" hidden="1">{#N/A,#N/A,FALSE,"UNIT";#N/A,#N/A,FALSE,"UNIT";#N/A,#N/A,FALSE,"계정"}</definedName>
    <definedName name="실적4월" hidden="1">{#N/A,#N/A,FALSE,"UNIT";#N/A,#N/A,FALSE,"UNIT";#N/A,#N/A,FALSE,"계정"}</definedName>
    <definedName name="실적6월" hidden="1">{#N/A,#N/A,FALSE,"UNIT";#N/A,#N/A,FALSE,"UNIT";#N/A,#N/A,FALSE,"계정"}</definedName>
    <definedName name="ㅇ" hidden="1">{#N/A,#N/A,FALSE,"UNIT";#N/A,#N/A,FALSE,"UNIT";#N/A,#N/A,FALSE,"계정"}</definedName>
    <definedName name="ㅇㄴㅇㅇ" hidden="1">{#N/A,#N/A,FALSE,"UNIT";#N/A,#N/A,FALSE,"UNIT";#N/A,#N/A,FALSE,"계정"}</definedName>
    <definedName name="ㅇㄹ" hidden="1">{#N/A,#N/A,FALSE,"UNIT";#N/A,#N/A,FALSE,"UNIT";#N/A,#N/A,FALSE,"계정"}</definedName>
    <definedName name="ㅇㅇ" hidden="1">{#N/A,#N/A,FALSE,"UNIT";#N/A,#N/A,FALSE,"UNIT";#N/A,#N/A,FALSE,"계정"}</definedName>
    <definedName name="ㅇㅇㅇ" hidden="1">{#N/A,#N/A,FALSE,"Oil-Based Mud"}</definedName>
    <definedName name="ㅇㅇㅇㅇ" hidden="1">{#N/A,#N/A,FALSE,"Oil-Based Mud"}</definedName>
    <definedName name="아아아" hidden="1">{#N/A,#N/A,FALSE,"기술료 비교"}</definedName>
    <definedName name="연간예상" hidden="1">{#N/A,#N/A,FALSE,"UNIT";#N/A,#N/A,FALSE,"UNIT";#N/A,#N/A,FALSE,"계정"}</definedName>
    <definedName name="연말손익" hidden="1">{#N/A,#N/A,FALSE,"UNIT";#N/A,#N/A,FALSE,"UNIT";#N/A,#N/A,FALSE,"계정"}</definedName>
    <definedName name="예비분석적검토" hidden="1">{#N/A,#N/A,FALSE,"COL-HIS"}</definedName>
    <definedName name="오" hidden="1">{#N/A,#N/A,FALSE,"UNIT";#N/A,#N/A,FALSE,"UNIT";#N/A,#N/A,FALSE,"계정"}</definedName>
    <definedName name="오." hidden="1">{#N/A,#N/A,FALSE,"UNIT";#N/A,#N/A,FALSE,"UNIT";#N/A,#N/A,FALSE,"계정"}</definedName>
    <definedName name="오.." hidden="1">{#N/A,#N/A,FALSE,"UNIT";#N/A,#N/A,FALSE,"UNIT";#N/A,#N/A,FALSE,"계정"}</definedName>
    <definedName name="운용리스" hidden="1">{"'매출'!$A$1:$I$22"}</definedName>
    <definedName name="운용리스1" hidden="1">{"'매출'!$A$1:$I$22"}</definedName>
    <definedName name="인쇄BU" hidden="1">{#N/A,#N/A,FALSE,"지침";#N/A,#N/A,FALSE,"환경분석";#N/A,#N/A,FALSE,"Sheet16"}</definedName>
    <definedName name="임대미수" hidden="1">#REF!</definedName>
    <definedName name="자" hidden="1">{#N/A,#N/A,FALSE,"UNIT";#N/A,#N/A,FALSE,"UNIT";#N/A,#N/A,FALSE,"계정"}</definedName>
    <definedName name="자." hidden="1">{#N/A,#N/A,FALSE,"UNIT";#N/A,#N/A,FALSE,"UNIT";#N/A,#N/A,FALSE,"계정"}</definedName>
    <definedName name="자.." hidden="1">{#N/A,#N/A,FALSE,"UNIT";#N/A,#N/A,FALSE,"UNIT";#N/A,#N/A,FALSE,"계정"}</definedName>
    <definedName name="재" hidden="1">{#N/A,#N/A,FALSE,"UNIT";#N/A,#N/A,FALSE,"UNIT";#N/A,#N/A,FALSE,"계정"}</definedName>
    <definedName name="저저" hidden="1">{#N/A,#N/A,FALSE,"UNIT";#N/A,#N/A,FALSE,"UNIT";#N/A,#N/A,FALSE,"계정"}</definedName>
    <definedName name="전기tb" hidden="1">{#N/A,#N/A,FALSE,"COL-HIS"}</definedName>
    <definedName name="정" hidden="1">{#N/A,#N/A,FALSE,"UNIT";#N/A,#N/A,FALSE,"UNIT";#N/A,#N/A,FALSE,"계정"}</definedName>
    <definedName name="정문" hidden="1">{#N/A,#N/A,FALSE,"UNIT";#N/A,#N/A,FALSE,"UNIT";#N/A,#N/A,FALSE,"계정"}</definedName>
    <definedName name="정문식" hidden="1">{#N/A,#N/A,FALSE,"UNIT";#N/A,#N/A,FALSE,"UNIT";#N/A,#N/A,FALSE,"계정"}</definedName>
    <definedName name="제품별사업전략" hidden="1">{#N/A,#N/A,FALSE,"UNIT";#N/A,#N/A,FALSE,"UNIT";#N/A,#N/A,FALSE,"계정"}</definedName>
    <definedName name="종화" hidden="1">{#N/A,#N/A,FALSE,"지침";#N/A,#N/A,FALSE,"환경분석";#N/A,#N/A,FALSE,"Sheet16"}</definedName>
    <definedName name="주" hidden="1">{#N/A,#N/A,FALSE,"UNIT";#N/A,#N/A,FALSE,"UNIT";#N/A,#N/A,FALSE,"계정"}</definedName>
    <definedName name="주란" hidden="1">{#N/A,#N/A,FALSE,"지침";#N/A,#N/A,FALSE,"환경분석";#N/A,#N/A,FALSE,"Sheet16"}</definedName>
    <definedName name="주차계획" hidden="1">{#N/A,#N/A,FALSE,"UNIT";#N/A,#N/A,FALSE,"UNIT";#N/A,#N/A,FALSE,"계정"}</definedName>
    <definedName name="지나" hidden="1">#REF!</definedName>
    <definedName name="지배구조1" hidden="1">{#N/A,#N/A,FALSE,"지침";#N/A,#N/A,FALSE,"환경분석";#N/A,#N/A,FALSE,"Sheet16"}</definedName>
    <definedName name="지분" hidden="1">{"'Sheet1'!$L$16"}</definedName>
    <definedName name="진" hidden="1">{#N/A,#N/A,FALSE,"UNIT";#N/A,#N/A,FALSE,"UNIT";#N/A,#N/A,FALSE,"계정"}</definedName>
    <definedName name="차." hidden="1">{#N/A,#N/A,FALSE,"UNIT";#N/A,#N/A,FALSE,"UNIT";#N/A,#N/A,FALSE,"계정"}</definedName>
    <definedName name="차량SVC" hidden="1">{#N/A,#N/A,FALSE,"UNIT";#N/A,#N/A,FALSE,"UNIT";#N/A,#N/A,FALSE,"계정"}</definedName>
    <definedName name="차이조정분" hidden="1">{"'Sheet1'!$A$1:$D$15"}</definedName>
    <definedName name="투자계획" hidden="1">{#N/A,#N/A,FALSE,"UNIT";#N/A,#N/A,FALSE,"UNIT";#N/A,#N/A,FALSE,"계정"}</definedName>
    <definedName name="팀별계획" hidden="1">{#N/A,#N/A,FALSE,"UNIT";#N/A,#N/A,FALSE,"UNIT";#N/A,#N/A,FALSE,"계정"}</definedName>
    <definedName name="포" hidden="1">{#N/A,#N/A,FALSE,"UNIT";#N/A,#N/A,FALSE,"UNIT";#N/A,#N/A,FALSE,"계정"}</definedName>
    <definedName name="포장" hidden="1">{#N/A,#N/A,FALSE,"지침";#N/A,#N/A,FALSE,"환경분석";#N/A,#N/A,FALSE,"Sheet16"}</definedName>
    <definedName name="포장BS" hidden="1">{#N/A,#N/A,FALSE,"지침";#N/A,#N/A,FALSE,"환경분석";#N/A,#N/A,FALSE,"Sheet16"}</definedName>
    <definedName name="한영사전" hidden="1">{#N/A,#N/A,TRUE,"Y생산";#N/A,#N/A,TRUE,"Y판매";#N/A,#N/A,TRUE,"Y총물량";#N/A,#N/A,TRUE,"Y능력";#N/A,#N/A,TRUE,"YKD"}</definedName>
    <definedName name="호" hidden="1">{#N/A,#N/A,FALSE,"UNIT";#N/A,#N/A,FALSE,"UNIT";#N/A,#N/A,FALSE,"계정"}</definedName>
    <definedName name="환경" hidden="1">{#N/A,#N/A,FALSE,"UNIT";#N/A,#N/A,FALSE,"UNIT";#N/A,#N/A,FALSE,"계정"}</definedName>
    <definedName name="ㅏㅏㅏ" hidden="1">{#N/A,#N/A,FALSE,"기술료 비교"}</definedName>
    <definedName name="ㅐㅐㅐ" hidden="1">{#N/A,#N/A,FALSE,"지침";#N/A,#N/A,FALSE,"환경분석";#N/A,#N/A,FALSE,"Sheet16"}</definedName>
    <definedName name="ㅠㅠㅠ" hidden="1">{#N/A,#N/A,FALSE,"지침";#N/A,#N/A,FALSE,"환경분석";#N/A,#N/A,FALSE,"Sheet16"}</definedName>
    <definedName name="ㅡㅡㅡ" hidden="1">{#N/A,#N/A,FALSE,"지침";#N/A,#N/A,FALSE,"환경분석";#N/A,#N/A,FALSE,"Sheet16"}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6" i="3" l="1"/>
  <c r="F23" i="4" l="1"/>
  <c r="F25" i="4"/>
  <c r="C29" i="5" l="1"/>
  <c r="C20" i="5"/>
  <c r="C36" i="6"/>
  <c r="C37" i="6" s="1"/>
  <c r="C46" i="4" l="1"/>
  <c r="D46" i="4"/>
  <c r="E46" i="4"/>
  <c r="G46" i="4"/>
  <c r="H46" i="4"/>
  <c r="I46" i="4"/>
  <c r="J46" i="4"/>
  <c r="K46" i="4"/>
  <c r="L46" i="4"/>
  <c r="B46" i="4"/>
  <c r="C30" i="5"/>
  <c r="B41" i="3" l="1"/>
  <c r="E30" i="5"/>
  <c r="C16" i="4" l="1"/>
  <c r="C23" i="4"/>
  <c r="C37" i="4"/>
  <c r="C40" i="4"/>
  <c r="D26" i="3"/>
  <c r="D28" i="3" s="1"/>
  <c r="C25" i="4" l="1"/>
  <c r="C41" i="4"/>
  <c r="C48" i="4" s="1"/>
  <c r="E27" i="6"/>
  <c r="C27" i="6"/>
  <c r="D5" i="3" l="1"/>
  <c r="B5" i="3"/>
  <c r="L23" i="4"/>
  <c r="K23" i="4"/>
  <c r="J23" i="4"/>
  <c r="I23" i="4"/>
  <c r="H23" i="4"/>
  <c r="G23" i="4"/>
  <c r="E23" i="4"/>
  <c r="D23" i="4"/>
  <c r="B23" i="4"/>
  <c r="E15" i="4" l="1"/>
  <c r="E21" i="6" l="1"/>
  <c r="E36" i="6"/>
  <c r="E37" i="6" l="1"/>
  <c r="C21" i="6"/>
  <c r="L37" i="4" l="1"/>
  <c r="K37" i="4"/>
  <c r="J37" i="4"/>
  <c r="I37" i="4"/>
  <c r="H37" i="4"/>
  <c r="G37" i="4"/>
  <c r="E37" i="4"/>
  <c r="D37" i="4"/>
  <c r="L40" i="4"/>
  <c r="K40" i="4"/>
  <c r="K41" i="4" s="1"/>
  <c r="K48" i="4" s="1"/>
  <c r="J40" i="4"/>
  <c r="I40" i="4"/>
  <c r="H40" i="4"/>
  <c r="G40" i="4"/>
  <c r="E40" i="4"/>
  <c r="E41" i="4" s="1"/>
  <c r="E48" i="4" s="1"/>
  <c r="D40" i="4"/>
  <c r="B40" i="4"/>
  <c r="M47" i="4"/>
  <c r="M46" i="4"/>
  <c r="M45" i="4"/>
  <c r="M39" i="4"/>
  <c r="M36" i="4"/>
  <c r="M35" i="4"/>
  <c r="M34" i="4"/>
  <c r="M33" i="4"/>
  <c r="M28" i="4"/>
  <c r="B37" i="4"/>
  <c r="G41" i="4" l="1"/>
  <c r="G48" i="4" s="1"/>
  <c r="D41" i="4"/>
  <c r="D48" i="4" s="1"/>
  <c r="J41" i="4"/>
  <c r="J48" i="4" s="1"/>
  <c r="I41" i="4"/>
  <c r="I48" i="4" s="1"/>
  <c r="B41" i="4"/>
  <c r="B48" i="4" s="1"/>
  <c r="M40" i="4"/>
  <c r="H41" i="4"/>
  <c r="H48" i="4" s="1"/>
  <c r="M37" i="4"/>
  <c r="M24" i="4" l="1"/>
  <c r="M23" i="4"/>
  <c r="M21" i="4"/>
  <c r="M20" i="4"/>
  <c r="M19" i="4"/>
  <c r="M15" i="4"/>
  <c r="M14" i="4"/>
  <c r="M13" i="4"/>
  <c r="M12" i="4"/>
  <c r="M11" i="4"/>
  <c r="M6" i="4"/>
  <c r="K16" i="4"/>
  <c r="K25" i="4" s="1"/>
  <c r="J16" i="4"/>
  <c r="J25" i="4" s="1"/>
  <c r="I16" i="4"/>
  <c r="I25" i="4" s="1"/>
  <c r="H16" i="4"/>
  <c r="H25" i="4" s="1"/>
  <c r="G16" i="4"/>
  <c r="G25" i="4" s="1"/>
  <c r="D16" i="4"/>
  <c r="D25" i="4" s="1"/>
  <c r="B16" i="4"/>
  <c r="E16" i="4"/>
  <c r="E25" i="4" s="1"/>
  <c r="B25" i="4" l="1"/>
  <c r="D41" i="3"/>
  <c r="D35" i="3"/>
  <c r="B35" i="3"/>
  <c r="B26" i="3"/>
  <c r="B28" i="3" s="1"/>
  <c r="A3" i="3"/>
  <c r="A3" i="4" s="1"/>
  <c r="B43" i="3" l="1"/>
  <c r="B47" i="3" s="1"/>
  <c r="D43" i="3"/>
  <c r="D47" i="3" s="1"/>
  <c r="E31" i="5" l="1"/>
  <c r="E13" i="5"/>
  <c r="E9" i="5"/>
  <c r="C31" i="5"/>
  <c r="C13" i="5"/>
  <c r="C9" i="5"/>
  <c r="E21" i="5" l="1"/>
  <c r="E23" i="5" s="1"/>
  <c r="L30" i="4" s="1"/>
  <c r="C21" i="5"/>
  <c r="C23" i="5" l="1"/>
  <c r="E32" i="5"/>
  <c r="C32" i="5" l="1"/>
  <c r="L16" i="4"/>
  <c r="M8" i="4"/>
  <c r="M30" i="4"/>
  <c r="L41" i="4"/>
  <c r="L25" i="4" l="1"/>
  <c r="M16" i="4"/>
  <c r="M25" i="4" s="1"/>
  <c r="L48" i="4"/>
  <c r="M48" i="4" s="1"/>
  <c r="M41" i="4"/>
  <c r="A2" i="3" l="1"/>
</calcChain>
</file>

<file path=xl/sharedStrings.xml><?xml version="1.0" encoding="utf-8"?>
<sst xmlns="http://schemas.openxmlformats.org/spreadsheetml/2006/main" count="178" uniqueCount="143">
  <si>
    <t>Инвестиционное имущество</t>
  </si>
  <si>
    <t>Текущий налоговый актив</t>
  </si>
  <si>
    <t>Прочие обязательства</t>
  </si>
  <si>
    <t>Касымбаева Ш.К.</t>
  </si>
  <si>
    <t>Главный бухгалтер</t>
  </si>
  <si>
    <t>Акционерный  капитал</t>
  </si>
  <si>
    <t>Дополнительный оплаченный капитал</t>
  </si>
  <si>
    <t>Бессрочные субординированные займы</t>
  </si>
  <si>
    <t xml:space="preserve">Резерв изменений справедливой стоимости </t>
  </si>
  <si>
    <t>Резерв по переоценке земельных участков и зданий</t>
  </si>
  <si>
    <t>Резерв переоценки инвестиционной собственности</t>
  </si>
  <si>
    <t>Резерв по общим банковским и страховым рискам</t>
  </si>
  <si>
    <t>Нераспределенная прибыль</t>
  </si>
  <si>
    <t>Всего капитала</t>
  </si>
  <si>
    <t>Всего совокупного дохода</t>
  </si>
  <si>
    <t>Прибыль за период</t>
  </si>
  <si>
    <t>Прочий совокупный доход</t>
  </si>
  <si>
    <t>Чистая величина изменения справедливой стоимости долговых 
 инструментов, оцениваемых по ССПСД</t>
  </si>
  <si>
    <t>Изменение оценочного резерва под ожидаемые кредитные убытки по 
 долговым инструментам, оцениваемым по ССПСД</t>
  </si>
  <si>
    <t>Сумма, реклассифицированная в состав прибыли или убытка в результате  
 прекращения признания долговых инструментов, оцениваемых по ССПСД</t>
  </si>
  <si>
    <t>Курсовые разницы при пересчете показателей иностранных подразделений 
 из других валют</t>
  </si>
  <si>
    <t>Всего статей, которые были или могут быть впоследствии  
 реклассифицированы в состав прибыли или убытка</t>
  </si>
  <si>
    <t>Операции с собственниками, отраженные непосредственно в капитале</t>
  </si>
  <si>
    <t>Выпуск акций</t>
  </si>
  <si>
    <t>Дивиденды</t>
  </si>
  <si>
    <t>Всего операций с собственниками</t>
  </si>
  <si>
    <t>Перевод из обязательного резерва</t>
  </si>
  <si>
    <t>Прочий совокупный доход/(убыток), подлежащий реклассификации в 
 состав прибыли или убытка в последующих периодах:</t>
  </si>
  <si>
    <t>Прочий совокупный доход, не подлежащий реклассификации в состав 
 прибыли или убытка в последующих периодах:</t>
  </si>
  <si>
    <t>Резерв переоценка основных средств, за вычетом подоходного налога</t>
  </si>
  <si>
    <t>Итого прочий совокупный доход, не подлежащий реклассификации 
 в состав прибыли или убытка в последующих периодах</t>
  </si>
  <si>
    <t>ДВИЖЕНИЕ ДЕНЕЖНЫХ СРЕДСТВ ОТ ОПЕРАЦИОННОЙ ДЕЯТЕЛЬНОСТИ</t>
  </si>
  <si>
    <t>Процентные доходы полученные</t>
  </si>
  <si>
    <t>Процентные расходы выплаченные</t>
  </si>
  <si>
    <t>Комиссионные доходы полученные</t>
  </si>
  <si>
    <t>Комиссионные расходы выплаченные</t>
  </si>
  <si>
    <t>Поступления по прочим доходам</t>
  </si>
  <si>
    <t>Расходы на персонал и прочие общие и административные расходы выплаченные</t>
  </si>
  <si>
    <t>Средства в банках и прочих финансовых институтах</t>
  </si>
  <si>
    <t>Ценные бумаги, оцениваемые по справедливой стоимости через прибыль или убыток</t>
  </si>
  <si>
    <t>Корпоративный подоходный налог уплаченный</t>
  </si>
  <si>
    <t xml:space="preserve">Приобретение основных средств и нематериальных активов </t>
  </si>
  <si>
    <t>Поступления от выпуска акционерного капитала</t>
  </si>
  <si>
    <t xml:space="preserve">Дивиденды выплаченные </t>
  </si>
  <si>
    <t>Влияние изменения курсов обмена на денежные средства и их эквиваленты</t>
  </si>
  <si>
    <t>Влияние ожидаемых кредитных убытков на денежные средства и их эквиваленты</t>
  </si>
  <si>
    <t>Денежные средства и их эквиваленты, на начало отчетного периода</t>
  </si>
  <si>
    <t>Денежные средства и их эквиваленты, на конец отчетного периода</t>
  </si>
  <si>
    <t xml:space="preserve">Неконтролирующие доли участия </t>
  </si>
  <si>
    <t>Приобретение неконтролирующих долей участия</t>
  </si>
  <si>
    <t>Торговая и прочая дебиторская задолженность</t>
  </si>
  <si>
    <t>Торговая и прочая кредиторская задолженность</t>
  </si>
  <si>
    <t>Приме-чание</t>
  </si>
  <si>
    <t>тыс. тенге</t>
  </si>
  <si>
    <t xml:space="preserve">Комиссионные доходы </t>
  </si>
  <si>
    <t>Комиссионные расходы</t>
  </si>
  <si>
    <t>Чистый комиссионный доход</t>
  </si>
  <si>
    <t>Процентный доход, рассчитанный по методу эффективной ставки</t>
  </si>
  <si>
    <t>Прочий процентный доход</t>
  </si>
  <si>
    <t>Процентный расход</t>
  </si>
  <si>
    <t>Чистый процентный доход</t>
  </si>
  <si>
    <t>Дивидендный доход</t>
  </si>
  <si>
    <t>Чистый доход/(убыток) от операций с финансовыми инструментами, оцениваемыми по справедливой стоимости через прибыль или убыток</t>
  </si>
  <si>
    <t>Чистый доход/(убыток) от курсовой переоценки финансовых активов и обязательств в иностранной валюте</t>
  </si>
  <si>
    <t xml:space="preserve">Общие и административные расходы  </t>
  </si>
  <si>
    <t xml:space="preserve">Прибыль до налогообложения </t>
  </si>
  <si>
    <t xml:space="preserve">Расход по подоходному налогу </t>
  </si>
  <si>
    <t xml:space="preserve">Прибыль за год </t>
  </si>
  <si>
    <t>Прочий совокупный доход за вычетом подоходного налога</t>
  </si>
  <si>
    <t>Статьи, которые реклассифицированы или могут быть впоследствии реклассифицированы в состав прибыли или убытка:</t>
  </si>
  <si>
    <t>Резерв изменений справедливой стоимости:</t>
  </si>
  <si>
    <t xml:space="preserve">-Чистое изменение справедливой стоимости </t>
  </si>
  <si>
    <t>- Нетто-величина, реклассифицированная в состав прибыли или убытка</t>
  </si>
  <si>
    <t>Всего статей, которые реклассифицированы или могут быть впоследствии реклассифицированы в состав прибыли или убытка</t>
  </si>
  <si>
    <t>Прочий совокупный доход за год за вычетом подоходного налога</t>
  </si>
  <si>
    <t>Общий совокупный доход за год</t>
  </si>
  <si>
    <t>31 декабря</t>
  </si>
  <si>
    <t xml:space="preserve">АКТИВЫ </t>
  </si>
  <si>
    <t xml:space="preserve">Денежные средства и их эквиваленты </t>
  </si>
  <si>
    <t xml:space="preserve">Финансовые инструменты, оцениваемые по справедливой стоимости через прибыль или убыток </t>
  </si>
  <si>
    <t>Дивиденды к получению</t>
  </si>
  <si>
    <t xml:space="preserve">Основные средства и нематериальные активы </t>
  </si>
  <si>
    <t xml:space="preserve">Прочие активы </t>
  </si>
  <si>
    <t xml:space="preserve">Всего активов </t>
  </si>
  <si>
    <t xml:space="preserve">ОБЯЗАТЕЛЬСТВА </t>
  </si>
  <si>
    <t>Всего обязательств</t>
  </si>
  <si>
    <t>СОБСТВЕННЫЙ КАПИТАЛ</t>
  </si>
  <si>
    <t>Акционерный капитал</t>
  </si>
  <si>
    <t>Резерв изменений справедливой стоимости финансовых активов, оцениваемых по справедливой стоимости через прочий совокупный доход</t>
  </si>
  <si>
    <t>Резерв по переоценке инвестиционной собственности, переведенной из категории основных средств</t>
  </si>
  <si>
    <t xml:space="preserve">Нераспределенная прибыль </t>
  </si>
  <si>
    <t xml:space="preserve">Всего собственного капитала </t>
  </si>
  <si>
    <t xml:space="preserve">Всего обязательств и собственного капитала </t>
  </si>
  <si>
    <t>АО «First Heartland Jusan Invest»</t>
  </si>
  <si>
    <t>ДВИЖЕНИЕ ДЕНЕЖНЫХ СРЕДСТВ ОТ ИНВЕСТИЦИОННОЙ ДЕЯТЕЛЬНОСТИ</t>
  </si>
  <si>
    <t>ДВИЖЕНИЕ ДЕНЕЖНЫХ СРЕДСТВ ОТ ФИНАНСОВОЙ ДЕЯТЕЛЬНОСТИ</t>
  </si>
  <si>
    <t>Дебиторская задолженность по сделкам "обратного РЕПО"</t>
  </si>
  <si>
    <t xml:space="preserve">Отчет о финансовом положении </t>
  </si>
  <si>
    <t>Отчет о прибыли или убытке и прочем совокупном доходе</t>
  </si>
  <si>
    <t>Отложенный налоговый актив</t>
  </si>
  <si>
    <t>Чистые (выплаты) / поступления по операциям с иностранной валютой</t>
  </si>
  <si>
    <t xml:space="preserve">Финансовые активы, оцениваемые по справедливой стоимости через прочий совокупный доход </t>
  </si>
  <si>
    <t>Дивиденды полученные</t>
  </si>
  <si>
    <t>Чистый доход от операций с финансовыми инструментами, оцениваемыми по справедливой стоимости через прочий совокупный доход</t>
  </si>
  <si>
    <t xml:space="preserve">Начисление убытков от обесценения долговых финансовых активов </t>
  </si>
  <si>
    <t>Прочие доходы</t>
  </si>
  <si>
    <t>Увеличение/(уменьшение) операционных активов</t>
  </si>
  <si>
    <t>(Увеличение)/уменьшение операционных обязательств</t>
  </si>
  <si>
    <t>Чисто движение денежных средств, полученных от/(использованных в) операционной деятельности до уплаты подоходного налога</t>
  </si>
  <si>
    <t>Чисто движение денежных средств, полученных от/(использованных в) операционной деятельности</t>
  </si>
  <si>
    <t>Движение денежных средств, (использованных в)/полученных от инвестиционной деятельности</t>
  </si>
  <si>
    <t>Движение денежных средств, полученных от инвестиционной деятельности</t>
  </si>
  <si>
    <t>Чистое увеличение денежных средств и их эквивалентов</t>
  </si>
  <si>
    <t>Дебиторская задолженность по сделкам «РЕПО»</t>
  </si>
  <si>
    <t>Кредиторская задолженность по сделкам «РЕПО»</t>
  </si>
  <si>
    <t>Чистый доход по операциям с финансовыми инструментами, оцениваемыми по справедливой стоимости через прибыль или убыток</t>
  </si>
  <si>
    <t>Отчет о движении денежных средств</t>
  </si>
  <si>
    <t>Отчет об изменениях в капитале</t>
  </si>
  <si>
    <t>Накопленный резерв по переводу в валюту представления данных</t>
  </si>
  <si>
    <t>2022 года</t>
  </si>
  <si>
    <t>Депозиты в банках</t>
  </si>
  <si>
    <t>Кредиторская задолженность по сделкам "РЕПО"</t>
  </si>
  <si>
    <t>Текущее налоговое обязательство</t>
  </si>
  <si>
    <t>Кабанов М.В.</t>
  </si>
  <si>
    <t>Остаток по состоянию на 1 января 2022 года</t>
  </si>
  <si>
    <t>Председатель Правления</t>
  </si>
  <si>
    <t>Убыток за период</t>
  </si>
  <si>
    <t>Приобретения финансовых активов, оцениваемых по справедливой стоимости через прочий совокупный доход</t>
  </si>
  <si>
    <t>Изъятый капитал</t>
  </si>
  <si>
    <t>Резерв переоценки основных средств, за вычетом подоходного налога</t>
  </si>
  <si>
    <t>Продажа и погашение инвестиционных ценных бумаг, оцениваемых по справедливой стоимости 
 через прочий совокупный доход</t>
  </si>
  <si>
    <t>по состоянию на 31 декабря 2022 года</t>
  </si>
  <si>
    <t>31 марта</t>
  </si>
  <si>
    <t>2023 года</t>
  </si>
  <si>
    <t>Прочие резервы, связанные с долевыми инструментами</t>
  </si>
  <si>
    <t>за три месяца, закончившихся
31 марта 2022 года</t>
  </si>
  <si>
    <t>за три месяца, закончившихся
31 марта 2023 года</t>
  </si>
  <si>
    <t>за три месяца, закончившихся 31 марта 2023 года</t>
  </si>
  <si>
    <t>Остаток на 31 марта 2022 года</t>
  </si>
  <si>
    <t>Остаток по состоянию на 1 января 2023 года</t>
  </si>
  <si>
    <t>Остаток на 31 марта 2023 года*</t>
  </si>
  <si>
    <t>Поступления от продажи основных средств и инвестиционной собственности</t>
  </si>
  <si>
    <t>Общий совокупный доход/убыток за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</si>
</sst>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_(@_)"/>
    <numFmt numFmtId="165" formatCode="_ * #,##0_)\ _₽_ ;_ * \(#,##0\)\ _₽_ ;_ * &quot;-&quot;_)\ _₽_ ;_ @_ "/>
    <numFmt numFmtId="166" formatCode="_(* #,##0_);_(* \(#,##0\);_(* &quot;-&quot;??_);_(@_)"/>
    <numFmt numFmtId="167" formatCode="_-* #,##0_-;\-* #,##0_-;_-* &quot;-&quot;??_-;_-@_-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b/>
      <i/>
      <sz val="8"/>
      <color rgb="FF000000"/>
      <name val="Arial Narrow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7">
    <xf numFmtId="0" fontId="0" fillId="0" borderId="0"/>
    <xf numFmtId="0" fontId="3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horizontal="center" vertical="top"/>
    </xf>
    <xf numFmtId="0" fontId="6" fillId="0" borderId="0">
      <alignment horizontal="left" vertical="top"/>
    </xf>
    <xf numFmtId="0" fontId="5" fillId="0" borderId="0">
      <alignment horizontal="left" vertical="top"/>
    </xf>
    <xf numFmtId="0" fontId="4" fillId="0" borderId="0">
      <alignment horizontal="left" vertical="top"/>
    </xf>
    <xf numFmtId="0" fontId="7" fillId="0" borderId="0">
      <alignment horizontal="left" vertical="top"/>
    </xf>
    <xf numFmtId="0" fontId="3" fillId="0" borderId="0">
      <alignment horizontal="center" vertical="top"/>
    </xf>
    <xf numFmtId="0" fontId="4" fillId="0" borderId="0">
      <alignment horizontal="left" vertical="top"/>
    </xf>
    <xf numFmtId="0" fontId="8" fillId="0" borderId="0"/>
    <xf numFmtId="0" fontId="2" fillId="0" borderId="0"/>
    <xf numFmtId="0" fontId="9" fillId="0" borderId="0"/>
    <xf numFmtId="0" fontId="8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</cellStyleXfs>
  <cellXfs count="122">
    <xf numFmtId="0" fontId="0" fillId="0" borderId="0" xfId="0"/>
    <xf numFmtId="0" fontId="11" fillId="0" borderId="0" xfId="0" applyFont="1" applyAlignment="1">
      <alignment vertical="center" wrapText="1"/>
    </xf>
    <xf numFmtId="167" fontId="12" fillId="0" borderId="0" xfId="14" applyNumberFormat="1" applyFont="1" applyFill="1" applyAlignment="1">
      <alignment vertical="center" wrapText="1"/>
    </xf>
    <xf numFmtId="167" fontId="12" fillId="0" borderId="4" xfId="14" applyNumberFormat="1" applyFont="1" applyFill="1" applyBorder="1" applyAlignment="1">
      <alignment vertical="center" wrapText="1"/>
    </xf>
    <xf numFmtId="167" fontId="11" fillId="0" borderId="0" xfId="14" applyNumberFormat="1" applyFont="1" applyFill="1" applyAlignment="1">
      <alignment vertical="center" wrapText="1"/>
    </xf>
    <xf numFmtId="167" fontId="11" fillId="0" borderId="0" xfId="14" applyNumberFormat="1" applyFont="1" applyFill="1" applyBorder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wrapText="1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left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left" vertical="center"/>
    </xf>
    <xf numFmtId="165" fontId="9" fillId="0" borderId="0" xfId="0" applyNumberFormat="1" applyFont="1" applyProtection="1">
      <protection locked="0"/>
    </xf>
    <xf numFmtId="0" fontId="17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165" fontId="18" fillId="0" borderId="1" xfId="0" applyNumberFormat="1" applyFont="1" applyBorder="1"/>
    <xf numFmtId="165" fontId="18" fillId="0" borderId="2" xfId="0" applyNumberFormat="1" applyFont="1" applyBorder="1"/>
    <xf numFmtId="165" fontId="18" fillId="0" borderId="0" xfId="0" applyNumberFormat="1" applyFont="1" applyProtection="1">
      <protection locked="0"/>
    </xf>
    <xf numFmtId="165" fontId="16" fillId="0" borderId="0" xfId="0" applyNumberFormat="1" applyFont="1" applyAlignment="1" applyProtection="1">
      <alignment vertical="center"/>
      <protection locked="0"/>
    </xf>
    <xf numFmtId="0" fontId="16" fillId="0" borderId="2" xfId="0" applyFont="1" applyBorder="1" applyAlignment="1">
      <alignment horizontal="left" vertical="center" wrapText="1"/>
    </xf>
    <xf numFmtId="165" fontId="17" fillId="0" borderId="0" xfId="0" applyNumberFormat="1" applyFont="1" applyAlignment="1" applyProtection="1">
      <alignment vertical="center"/>
      <protection locked="0"/>
    </xf>
    <xf numFmtId="165" fontId="18" fillId="0" borderId="0" xfId="0" applyNumberFormat="1" applyFont="1"/>
    <xf numFmtId="165" fontId="9" fillId="0" borderId="1" xfId="0" applyNumberFormat="1" applyFont="1" applyBorder="1" applyAlignment="1" applyProtection="1">
      <alignment horizontal="right"/>
      <protection locked="0"/>
    </xf>
    <xf numFmtId="165" fontId="18" fillId="0" borderId="2" xfId="0" applyNumberFormat="1" applyFont="1" applyBorder="1" applyAlignment="1">
      <alignment horizontal="right"/>
    </xf>
    <xf numFmtId="165" fontId="11" fillId="0" borderId="0" xfId="0" applyNumberFormat="1" applyFont="1" applyAlignment="1">
      <alignment wrapText="1"/>
    </xf>
    <xf numFmtId="164" fontId="18" fillId="0" borderId="0" xfId="11" applyNumberFormat="1" applyFont="1" applyAlignment="1" applyProtection="1">
      <alignment vertical="center"/>
      <protection locked="0"/>
    </xf>
    <xf numFmtId="164" fontId="9" fillId="0" borderId="0" xfId="11" applyNumberFormat="1" applyFont="1" applyAlignment="1" applyProtection="1">
      <alignment vertical="center"/>
      <protection locked="0"/>
    </xf>
    <xf numFmtId="164" fontId="9" fillId="0" borderId="0" xfId="10" applyNumberFormat="1" applyFont="1" applyAlignment="1" applyProtection="1">
      <alignment horizontal="left" vertical="center" wrapText="1"/>
      <protection locked="0"/>
    </xf>
    <xf numFmtId="164" fontId="9" fillId="0" borderId="0" xfId="10" applyNumberFormat="1" applyFont="1" applyAlignment="1" applyProtection="1">
      <alignment horizontal="right" vertical="center"/>
      <protection locked="0"/>
    </xf>
    <xf numFmtId="3" fontId="9" fillId="0" borderId="0" xfId="11" applyNumberFormat="1" applyFont="1" applyAlignment="1" applyProtection="1">
      <alignment horizontal="right" vertical="center"/>
      <protection locked="0"/>
    </xf>
    <xf numFmtId="3" fontId="19" fillId="0" borderId="0" xfId="11" applyNumberFormat="1" applyFont="1" applyAlignment="1">
      <alignment horizontal="right" vertical="center"/>
    </xf>
    <xf numFmtId="164" fontId="9" fillId="2" borderId="1" xfId="10" applyNumberFormat="1" applyFont="1" applyFill="1" applyBorder="1" applyAlignment="1" applyProtection="1">
      <alignment horizontal="left" vertical="center" wrapText="1"/>
      <protection locked="0"/>
    </xf>
    <xf numFmtId="164" fontId="18" fillId="0" borderId="1" xfId="13" applyNumberFormat="1" applyFont="1" applyBorder="1" applyAlignment="1">
      <alignment horizontal="center" vertical="center" wrapText="1"/>
    </xf>
    <xf numFmtId="164" fontId="18" fillId="0" borderId="1" xfId="10" applyNumberFormat="1" applyFont="1" applyBorder="1" applyAlignment="1">
      <alignment horizontal="center" vertical="center" wrapText="1"/>
    </xf>
    <xf numFmtId="0" fontId="18" fillId="0" borderId="0" xfId="11" applyFont="1" applyAlignment="1">
      <alignment vertical="center"/>
    </xf>
    <xf numFmtId="165" fontId="18" fillId="0" borderId="0" xfId="11" applyNumberFormat="1" applyFont="1" applyAlignment="1" applyProtection="1">
      <alignment horizontal="right" vertical="center"/>
      <protection locked="0"/>
    </xf>
    <xf numFmtId="165" fontId="18" fillId="0" borderId="0" xfId="11" applyNumberFormat="1" applyFont="1" applyAlignment="1">
      <alignment horizontal="right" vertical="center"/>
    </xf>
    <xf numFmtId="165" fontId="9" fillId="0" borderId="0" xfId="11" applyNumberFormat="1" applyFont="1" applyAlignment="1" applyProtection="1">
      <alignment horizontal="right" vertical="center"/>
      <protection locked="0"/>
    </xf>
    <xf numFmtId="0" fontId="18" fillId="0" borderId="0" xfId="11" applyFont="1" applyAlignment="1">
      <alignment vertical="center" wrapText="1"/>
    </xf>
    <xf numFmtId="0" fontId="19" fillId="0" borderId="0" xfId="11" applyFont="1" applyAlignment="1">
      <alignment vertical="center" wrapText="1"/>
    </xf>
    <xf numFmtId="165" fontId="20" fillId="0" borderId="0" xfId="11" applyNumberFormat="1" applyFont="1" applyAlignment="1" applyProtection="1">
      <alignment horizontal="right" vertical="center"/>
      <protection locked="0"/>
    </xf>
    <xf numFmtId="0" fontId="9" fillId="0" borderId="0" xfId="11" applyFont="1" applyAlignment="1">
      <alignment vertical="center" wrapText="1"/>
    </xf>
    <xf numFmtId="0" fontId="20" fillId="0" borderId="1" xfId="11" applyFont="1" applyBorder="1" applyAlignment="1">
      <alignment vertical="center" wrapText="1"/>
    </xf>
    <xf numFmtId="165" fontId="20" fillId="0" borderId="1" xfId="11" applyNumberFormat="1" applyFont="1" applyBorder="1" applyAlignment="1">
      <alignment horizontal="right" vertical="center"/>
    </xf>
    <xf numFmtId="0" fontId="18" fillId="0" borderId="2" xfId="11" applyFont="1" applyBorder="1" applyAlignment="1">
      <alignment vertical="center" wrapText="1"/>
    </xf>
    <xf numFmtId="165" fontId="18" fillId="0" borderId="2" xfId="11" applyNumberFormat="1" applyFont="1" applyBorder="1" applyAlignment="1">
      <alignment horizontal="right" vertical="center"/>
    </xf>
    <xf numFmtId="0" fontId="18" fillId="0" borderId="0" xfId="11" applyFont="1" applyAlignment="1" applyProtection="1">
      <alignment vertical="center" wrapText="1"/>
      <protection locked="0"/>
    </xf>
    <xf numFmtId="164" fontId="19" fillId="0" borderId="0" xfId="11" applyNumberFormat="1" applyFont="1" applyAlignment="1" applyProtection="1">
      <alignment vertical="center"/>
      <protection locked="0"/>
    </xf>
    <xf numFmtId="0" fontId="18" fillId="0" borderId="1" xfId="11" applyFont="1" applyBorder="1" applyAlignment="1">
      <alignment vertical="center" wrapText="1"/>
    </xf>
    <xf numFmtId="165" fontId="18" fillId="0" borderId="1" xfId="11" applyNumberFormat="1" applyFont="1" applyBorder="1" applyAlignment="1">
      <alignment horizontal="right" vertical="center"/>
    </xf>
    <xf numFmtId="165" fontId="19" fillId="0" borderId="0" xfId="11" applyNumberFormat="1" applyFont="1" applyAlignment="1" applyProtection="1">
      <alignment horizontal="right" vertical="center"/>
      <protection locked="0"/>
    </xf>
    <xf numFmtId="165" fontId="20" fillId="0" borderId="0" xfId="11" applyNumberFormat="1" applyFont="1" applyAlignment="1">
      <alignment horizontal="right" vertical="center"/>
    </xf>
    <xf numFmtId="165" fontId="9" fillId="0" borderId="0" xfId="11" applyNumberFormat="1" applyFont="1" applyAlignment="1">
      <alignment horizontal="right" vertical="center"/>
    </xf>
    <xf numFmtId="0" fontId="19" fillId="0" borderId="1" xfId="11" applyFont="1" applyBorder="1" applyAlignment="1">
      <alignment vertical="center" wrapText="1"/>
    </xf>
    <xf numFmtId="165" fontId="19" fillId="0" borderId="1" xfId="11" applyNumberFormat="1" applyFont="1" applyBorder="1" applyAlignment="1">
      <alignment horizontal="right" vertical="center"/>
    </xf>
    <xf numFmtId="0" fontId="18" fillId="0" borderId="3" xfId="11" applyFont="1" applyBorder="1" applyAlignment="1">
      <alignment vertical="center" wrapText="1"/>
    </xf>
    <xf numFmtId="165" fontId="18" fillId="0" borderId="3" xfId="11" applyNumberFormat="1" applyFont="1" applyBorder="1" applyAlignment="1" applyProtection="1">
      <alignment horizontal="right" vertical="center"/>
      <protection locked="0"/>
    </xf>
    <xf numFmtId="164" fontId="9" fillId="0" borderId="0" xfId="11" applyNumberFormat="1" applyFont="1" applyAlignment="1" applyProtection="1">
      <alignment horizontal="left" vertical="center" wrapText="1"/>
      <protection locked="0"/>
    </xf>
    <xf numFmtId="164" fontId="9" fillId="0" borderId="0" xfId="11" applyNumberFormat="1" applyFont="1" applyAlignment="1" applyProtection="1">
      <alignment horizontal="right" vertical="center"/>
      <protection locked="0"/>
    </xf>
    <xf numFmtId="0" fontId="10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4" fontId="11" fillId="0" borderId="4" xfId="14" applyNumberFormat="1" applyFont="1" applyFill="1" applyBorder="1" applyAlignment="1">
      <alignment vertical="center" wrapText="1"/>
    </xf>
    <xf numFmtId="164" fontId="11" fillId="0" borderId="0" xfId="14" applyNumberFormat="1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67" fontId="10" fillId="0" borderId="0" xfId="14" applyNumberFormat="1" applyFont="1" applyFill="1" applyBorder="1" applyAlignment="1">
      <alignment vertical="center" wrapText="1"/>
    </xf>
    <xf numFmtId="167" fontId="11" fillId="0" borderId="5" xfId="14" applyNumberFormat="1" applyFont="1" applyFill="1" applyBorder="1" applyAlignment="1">
      <alignment vertical="center" wrapText="1"/>
    </xf>
    <xf numFmtId="167" fontId="10" fillId="0" borderId="0" xfId="0" applyNumberFormat="1" applyFont="1" applyAlignment="1">
      <alignment vertical="center" wrapText="1"/>
    </xf>
    <xf numFmtId="166" fontId="11" fillId="0" borderId="0" xfId="14" applyNumberFormat="1" applyFont="1" applyFill="1" applyAlignment="1">
      <alignment vertical="center" wrapText="1"/>
    </xf>
    <xf numFmtId="166" fontId="11" fillId="0" borderId="0" xfId="14" applyNumberFormat="1" applyFont="1" applyFill="1" applyBorder="1" applyAlignment="1">
      <alignment vertical="center" wrapText="1"/>
    </xf>
    <xf numFmtId="167" fontId="12" fillId="0" borderId="0" xfId="14" applyNumberFormat="1" applyFont="1" applyFill="1" applyBorder="1" applyAlignment="1">
      <alignment vertical="center" wrapText="1"/>
    </xf>
    <xf numFmtId="166" fontId="12" fillId="0" borderId="0" xfId="14" applyNumberFormat="1" applyFont="1" applyFill="1" applyAlignment="1">
      <alignment vertical="center" wrapText="1"/>
    </xf>
    <xf numFmtId="166" fontId="11" fillId="0" borderId="4" xfId="14" applyNumberFormat="1" applyFont="1" applyFill="1" applyBorder="1" applyAlignment="1">
      <alignment vertical="center" wrapText="1"/>
    </xf>
    <xf numFmtId="166" fontId="10" fillId="0" borderId="6" xfId="0" applyNumberFormat="1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166" fontId="11" fillId="0" borderId="0" xfId="0" applyNumberFormat="1" applyFont="1" applyAlignment="1">
      <alignment vertical="center" wrapText="1"/>
    </xf>
    <xf numFmtId="166" fontId="11" fillId="0" borderId="4" xfId="0" applyNumberFormat="1" applyFont="1" applyBorder="1" applyAlignment="1">
      <alignment vertical="center" wrapText="1"/>
    </xf>
    <xf numFmtId="166" fontId="14" fillId="0" borderId="4" xfId="0" applyNumberFormat="1" applyFont="1" applyBorder="1" applyAlignment="1">
      <alignment vertical="center" wrapText="1"/>
    </xf>
    <xf numFmtId="166" fontId="14" fillId="0" borderId="0" xfId="0" applyNumberFormat="1" applyFont="1" applyAlignment="1">
      <alignment vertical="center" wrapText="1"/>
    </xf>
    <xf numFmtId="166" fontId="10" fillId="0" borderId="4" xfId="0" applyNumberFormat="1" applyFont="1" applyBorder="1" applyAlignment="1">
      <alignment vertical="center" wrapText="1"/>
    </xf>
    <xf numFmtId="166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horizontal="center"/>
    </xf>
    <xf numFmtId="0" fontId="15" fillId="0" borderId="0" xfId="0" applyFont="1"/>
    <xf numFmtId="167" fontId="3" fillId="0" borderId="6" xfId="14" applyNumberFormat="1" applyFont="1" applyFill="1" applyBorder="1" applyAlignment="1">
      <alignment vertical="center" wrapText="1"/>
    </xf>
    <xf numFmtId="167" fontId="3" fillId="0" borderId="4" xfId="14" applyNumberFormat="1" applyFont="1" applyFill="1" applyBorder="1" applyAlignment="1">
      <alignment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165" fontId="9" fillId="0" borderId="0" xfId="0" applyNumberFormat="1" applyFont="1" applyAlignment="1" applyProtection="1">
      <alignment horizontal="right"/>
      <protection locked="0"/>
    </xf>
    <xf numFmtId="165" fontId="18" fillId="0" borderId="0" xfId="0" applyNumberFormat="1" applyFont="1" applyAlignment="1">
      <alignment horizontal="right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17" fillId="0" borderId="1" xfId="0" applyFont="1" applyBorder="1" applyAlignment="1">
      <alignment horizontal="left" vertical="center" wrapText="1"/>
    </xf>
    <xf numFmtId="165" fontId="11" fillId="0" borderId="0" xfId="0" applyNumberFormat="1" applyFont="1" applyProtection="1">
      <protection locked="0"/>
    </xf>
    <xf numFmtId="0" fontId="21" fillId="0" borderId="0" xfId="0" applyFont="1"/>
    <xf numFmtId="166" fontId="21" fillId="0" borderId="0" xfId="0" applyNumberFormat="1" applyFont="1"/>
    <xf numFmtId="166" fontId="12" fillId="0" borderId="0" xfId="14" applyNumberFormat="1" applyFont="1" applyFill="1" applyBorder="1" applyAlignment="1">
      <alignment vertical="center" wrapText="1"/>
    </xf>
    <xf numFmtId="166" fontId="10" fillId="0" borderId="0" xfId="14" applyNumberFormat="1" applyFont="1" applyFill="1" applyAlignment="1">
      <alignment vertical="center" wrapText="1"/>
    </xf>
    <xf numFmtId="166" fontId="12" fillId="0" borderId="4" xfId="14" applyNumberFormat="1" applyFont="1" applyFill="1" applyBorder="1" applyAlignment="1">
      <alignment vertical="center" wrapText="1"/>
    </xf>
    <xf numFmtId="167" fontId="11" fillId="0" borderId="0" xfId="14" applyNumberFormat="1" applyFont="1"/>
    <xf numFmtId="167" fontId="11" fillId="0" borderId="0" xfId="0" applyNumberFormat="1" applyFont="1"/>
    <xf numFmtId="166" fontId="11" fillId="0" borderId="0" xfId="0" applyNumberFormat="1" applyFont="1"/>
    <xf numFmtId="0" fontId="22" fillId="0" borderId="0" xfId="0" applyFont="1" applyAlignment="1">
      <alignment horizontal="right" wrapText="1"/>
    </xf>
    <xf numFmtId="165" fontId="22" fillId="0" borderId="0" xfId="0" applyNumberFormat="1" applyFont="1" applyAlignment="1">
      <alignment wrapText="1"/>
    </xf>
    <xf numFmtId="43" fontId="11" fillId="0" borderId="0" xfId="14" applyFont="1" applyProtection="1">
      <protection locked="0"/>
    </xf>
    <xf numFmtId="0" fontId="17" fillId="0" borderId="0" xfId="0" applyFont="1" applyAlignment="1">
      <alignment horizontal="left" vertical="center"/>
    </xf>
    <xf numFmtId="3" fontId="23" fillId="0" borderId="0" xfId="0" applyNumberFormat="1" applyFont="1" applyAlignment="1" applyProtection="1">
      <alignment horizontal="right" vertical="center"/>
      <protection locked="0"/>
    </xf>
    <xf numFmtId="166" fontId="10" fillId="0" borderId="5" xfId="0" applyNumberFormat="1" applyFont="1" applyBorder="1" applyAlignment="1">
      <alignment vertical="center" wrapText="1"/>
    </xf>
    <xf numFmtId="167" fontId="10" fillId="0" borderId="4" xfId="0" applyNumberFormat="1" applyFont="1" applyBorder="1" applyAlignment="1">
      <alignment vertical="center" wrapText="1"/>
    </xf>
    <xf numFmtId="164" fontId="10" fillId="0" borderId="5" xfId="0" applyNumberFormat="1" applyFont="1" applyBorder="1" applyAlignment="1">
      <alignment vertical="center" wrapText="1"/>
    </xf>
    <xf numFmtId="165" fontId="9" fillId="0" borderId="4" xfId="16" applyNumberFormat="1" applyFont="1" applyBorder="1" applyAlignment="1" applyProtection="1">
      <alignment horizontal="right" vertical="center"/>
      <protection locked="0"/>
    </xf>
    <xf numFmtId="164" fontId="10" fillId="0" borderId="6" xfId="0" applyNumberFormat="1" applyFont="1" applyBorder="1" applyAlignment="1">
      <alignment vertical="center" wrapText="1"/>
    </xf>
    <xf numFmtId="167" fontId="12" fillId="0" borderId="7" xfId="14" applyNumberFormat="1" applyFont="1" applyFill="1" applyBorder="1" applyAlignment="1">
      <alignment vertical="center" wrapText="1"/>
    </xf>
    <xf numFmtId="167" fontId="12" fillId="0" borderId="0" xfId="14" applyNumberFormat="1" applyFont="1" applyFill="1" applyBorder="1" applyAlignment="1">
      <alignment vertical="center" wrapText="1"/>
    </xf>
    <xf numFmtId="167" fontId="12" fillId="0" borderId="5" xfId="14" applyNumberFormat="1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4" fontId="18" fillId="0" borderId="0" xfId="10" applyNumberFormat="1" applyFont="1" applyAlignment="1">
      <alignment horizontal="center" vertical="center" wrapText="1"/>
    </xf>
    <xf numFmtId="164" fontId="18" fillId="0" borderId="0" xfId="12" applyNumberFormat="1" applyFont="1" applyAlignment="1">
      <alignment horizontal="center" vertical="center"/>
    </xf>
    <xf numFmtId="164" fontId="18" fillId="0" borderId="0" xfId="12" applyNumberFormat="1" applyFont="1" applyAlignment="1">
      <alignment horizontal="center" vertical="center" wrapText="1"/>
    </xf>
  </cellXfs>
  <cellStyles count="17">
    <cellStyle name="Normal 118" xfId="16" xr:uid="{09252765-556E-4903-B0A2-DC36EACD5808}"/>
    <cellStyle name="Normal 120" xfId="11" xr:uid="{00718DED-72E6-451B-AF14-78BBA35EE6A8}"/>
    <cellStyle name="Normal 2" xfId="15" xr:uid="{0F4B38E2-B1C4-493C-9B20-D368BBC9E165}"/>
    <cellStyle name="S0" xfId="6" xr:uid="{00000000-0005-0000-0000-000000000000}"/>
    <cellStyle name="S1" xfId="2" xr:uid="{00000000-0005-0000-0000-000001000000}"/>
    <cellStyle name="S2" xfId="9" xr:uid="{00000000-0005-0000-0000-000002000000}"/>
    <cellStyle name="S3" xfId="1" xr:uid="{00000000-0005-0000-0000-000003000000}"/>
    <cellStyle name="S4" xfId="3" xr:uid="{00000000-0005-0000-0000-000004000000}"/>
    <cellStyle name="S5" xfId="4" xr:uid="{00000000-0005-0000-0000-000005000000}"/>
    <cellStyle name="S6" xfId="5" xr:uid="{00000000-0005-0000-0000-000006000000}"/>
    <cellStyle name="S7" xfId="7" xr:uid="{00000000-0005-0000-0000-000007000000}"/>
    <cellStyle name="S8" xfId="8" xr:uid="{00000000-0005-0000-0000-000008000000}"/>
    <cellStyle name="Обычный" xfId="0" builtinId="0"/>
    <cellStyle name="Обычный_God_Формы фин.отчетности_BWU_09_11_03" xfId="10" xr:uid="{B171DD47-879C-4F36-9896-01A1DAA97E30}"/>
    <cellStyle name="Обычный_Лист1 2" xfId="12" xr:uid="{2CEEF283-9694-4BFB-B873-27796BDB2AEF}"/>
    <cellStyle name="Обычный_Формы ФО для НПФ" xfId="13" xr:uid="{D3DAFBA9-E2DB-43D6-9F76-B00F7A793501}"/>
    <cellStyle name="Финансовый" xfId="1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E60CA-0AD6-4BBD-80C5-9BC52BF830F3}">
  <sheetPr>
    <pageSetUpPr fitToPage="1"/>
  </sheetPr>
  <dimension ref="A1:H46"/>
  <sheetViews>
    <sheetView tabSelected="1" zoomScale="82" zoomScaleNormal="82" workbookViewId="0">
      <selection activeCell="K35" sqref="K35"/>
    </sheetView>
  </sheetViews>
  <sheetFormatPr defaultColWidth="9.140625" defaultRowHeight="12.75" x14ac:dyDescent="0.2"/>
  <cols>
    <col min="1" max="1" width="68.5703125" style="7" customWidth="1"/>
    <col min="2" max="2" width="9.140625" style="6"/>
    <col min="3" max="3" width="18.28515625" style="6" customWidth="1"/>
    <col min="4" max="4" width="6.7109375" style="6" customWidth="1"/>
    <col min="5" max="5" width="12.140625" style="6" bestFit="1" customWidth="1"/>
    <col min="6" max="6" width="9.140625" style="6"/>
    <col min="7" max="7" width="12" style="6" bestFit="1" customWidth="1"/>
    <col min="8" max="16384" width="9.140625" style="6"/>
  </cols>
  <sheetData>
    <row r="1" spans="1:8" x14ac:dyDescent="0.2">
      <c r="A1" s="115" t="s">
        <v>97</v>
      </c>
      <c r="B1" s="115"/>
      <c r="C1" s="115"/>
      <c r="D1" s="115"/>
      <c r="E1" s="115"/>
    </row>
    <row r="2" spans="1:8" x14ac:dyDescent="0.2">
      <c r="A2" s="115" t="s">
        <v>93</v>
      </c>
      <c r="B2" s="115"/>
      <c r="C2" s="115"/>
      <c r="D2" s="115"/>
      <c r="E2" s="115"/>
    </row>
    <row r="3" spans="1:8" x14ac:dyDescent="0.2">
      <c r="A3" s="115" t="s">
        <v>131</v>
      </c>
      <c r="B3" s="115"/>
      <c r="C3" s="115"/>
      <c r="D3" s="115"/>
      <c r="E3" s="115"/>
    </row>
    <row r="4" spans="1:8" x14ac:dyDescent="0.2">
      <c r="C4" s="82"/>
      <c r="E4" s="82"/>
    </row>
    <row r="5" spans="1:8" ht="21" customHeight="1" x14ac:dyDescent="0.2">
      <c r="A5" s="115"/>
      <c r="B5" s="115" t="s">
        <v>52</v>
      </c>
      <c r="C5" s="59" t="s">
        <v>132</v>
      </c>
      <c r="D5" s="59"/>
      <c r="E5" s="59" t="s">
        <v>76</v>
      </c>
    </row>
    <row r="6" spans="1:8" x14ac:dyDescent="0.2">
      <c r="A6" s="115"/>
      <c r="B6" s="115"/>
      <c r="C6" s="59" t="s">
        <v>133</v>
      </c>
      <c r="D6" s="59"/>
      <c r="E6" s="59" t="s">
        <v>119</v>
      </c>
    </row>
    <row r="7" spans="1:8" ht="13.5" thickBot="1" x14ac:dyDescent="0.25">
      <c r="A7" s="115"/>
      <c r="B7" s="115"/>
      <c r="C7" s="60" t="s">
        <v>53</v>
      </c>
      <c r="D7" s="59"/>
      <c r="E7" s="60" t="s">
        <v>53</v>
      </c>
    </row>
    <row r="8" spans="1:8" x14ac:dyDescent="0.2">
      <c r="A8" s="64" t="s">
        <v>77</v>
      </c>
      <c r="B8" s="61"/>
      <c r="C8" s="1"/>
      <c r="D8" s="61"/>
      <c r="E8" s="1"/>
    </row>
    <row r="9" spans="1:8" x14ac:dyDescent="0.2">
      <c r="A9" s="1" t="s">
        <v>78</v>
      </c>
      <c r="B9" s="61">
        <v>13</v>
      </c>
      <c r="C9" s="2">
        <v>10682274</v>
      </c>
      <c r="D9" s="61"/>
      <c r="E9" s="2">
        <v>1941657</v>
      </c>
    </row>
    <row r="10" spans="1:8" x14ac:dyDescent="0.2">
      <c r="A10" s="1" t="s">
        <v>120</v>
      </c>
      <c r="B10" s="61"/>
      <c r="C10" s="2">
        <v>0</v>
      </c>
      <c r="D10" s="61"/>
      <c r="E10" s="2">
        <v>9256437</v>
      </c>
    </row>
    <row r="11" spans="1:8" x14ac:dyDescent="0.2">
      <c r="A11" s="1" t="s">
        <v>96</v>
      </c>
      <c r="B11" s="61">
        <v>14</v>
      </c>
      <c r="C11" s="2">
        <v>485048</v>
      </c>
      <c r="D11" s="61"/>
      <c r="E11" s="2">
        <v>11178229</v>
      </c>
    </row>
    <row r="12" spans="1:8" ht="25.5" x14ac:dyDescent="0.2">
      <c r="A12" s="1" t="s">
        <v>79</v>
      </c>
      <c r="B12" s="61">
        <v>15</v>
      </c>
      <c r="C12" s="2">
        <v>15368313</v>
      </c>
      <c r="D12" s="61"/>
      <c r="E12" s="2">
        <v>15742597</v>
      </c>
    </row>
    <row r="13" spans="1:8" ht="25.5" x14ac:dyDescent="0.2">
      <c r="A13" s="1" t="s">
        <v>101</v>
      </c>
      <c r="B13" s="61">
        <v>16</v>
      </c>
      <c r="C13" s="2">
        <v>14933910</v>
      </c>
      <c r="D13" s="61"/>
      <c r="E13" s="2">
        <v>23704756</v>
      </c>
      <c r="G13" s="99"/>
      <c r="H13" s="100"/>
    </row>
    <row r="14" spans="1:8" x14ac:dyDescent="0.2">
      <c r="A14" s="1" t="s">
        <v>0</v>
      </c>
      <c r="B14" s="61"/>
      <c r="C14" s="2">
        <v>0</v>
      </c>
      <c r="D14" s="61"/>
      <c r="E14" s="2">
        <v>0</v>
      </c>
    </row>
    <row r="15" spans="1:8" x14ac:dyDescent="0.2">
      <c r="A15" s="1" t="s">
        <v>50</v>
      </c>
      <c r="B15" s="61"/>
      <c r="C15" s="2">
        <v>36179</v>
      </c>
      <c r="D15" s="61"/>
      <c r="E15" s="2">
        <v>71743</v>
      </c>
    </row>
    <row r="16" spans="1:8" x14ac:dyDescent="0.2">
      <c r="A16" s="1" t="s">
        <v>80</v>
      </c>
      <c r="B16" s="61"/>
      <c r="C16" s="2">
        <v>30914</v>
      </c>
      <c r="D16" s="61"/>
      <c r="E16" s="2">
        <v>24731</v>
      </c>
    </row>
    <row r="17" spans="1:8" x14ac:dyDescent="0.2">
      <c r="A17" s="1" t="s">
        <v>81</v>
      </c>
      <c r="B17" s="61">
        <v>17</v>
      </c>
      <c r="C17" s="2">
        <v>149035</v>
      </c>
      <c r="D17" s="61"/>
      <c r="E17" s="2">
        <v>126297</v>
      </c>
    </row>
    <row r="18" spans="1:8" x14ac:dyDescent="0.2">
      <c r="A18" s="1" t="s">
        <v>1</v>
      </c>
      <c r="B18" s="61"/>
      <c r="C18" s="2">
        <v>317594</v>
      </c>
      <c r="D18" s="61"/>
      <c r="E18" s="2">
        <v>212363</v>
      </c>
    </row>
    <row r="19" spans="1:8" x14ac:dyDescent="0.2">
      <c r="A19" s="1" t="s">
        <v>99</v>
      </c>
      <c r="B19" s="61"/>
      <c r="C19" s="2">
        <v>76107</v>
      </c>
      <c r="D19" s="61"/>
      <c r="E19" s="2">
        <v>76107</v>
      </c>
    </row>
    <row r="20" spans="1:8" ht="13.5" thickBot="1" x14ac:dyDescent="0.25">
      <c r="A20" s="1" t="s">
        <v>82</v>
      </c>
      <c r="B20" s="61"/>
      <c r="C20" s="3">
        <v>1500594</v>
      </c>
      <c r="D20" s="61"/>
      <c r="E20" s="3">
        <v>131626</v>
      </c>
      <c r="G20" s="99"/>
      <c r="H20" s="100"/>
    </row>
    <row r="21" spans="1:8" ht="13.5" thickBot="1" x14ac:dyDescent="0.25">
      <c r="A21" s="64" t="s">
        <v>83</v>
      </c>
      <c r="B21" s="59"/>
      <c r="C21" s="83">
        <f>SUM(C9:C20)</f>
        <v>43579968</v>
      </c>
      <c r="D21" s="59"/>
      <c r="E21" s="83">
        <f>SUM(E9:E20)</f>
        <v>62466543</v>
      </c>
      <c r="G21" s="99"/>
      <c r="H21" s="100"/>
    </row>
    <row r="22" spans="1:8" ht="13.5" thickTop="1" x14ac:dyDescent="0.2">
      <c r="A22" s="64"/>
      <c r="B22" s="61"/>
      <c r="C22" s="112"/>
      <c r="D22" s="61"/>
      <c r="E22" s="112"/>
    </row>
    <row r="23" spans="1:8" x14ac:dyDescent="0.2">
      <c r="A23" s="1" t="s">
        <v>84</v>
      </c>
      <c r="B23" s="61"/>
      <c r="C23" s="113"/>
      <c r="D23" s="61"/>
      <c r="E23" s="113"/>
    </row>
    <row r="24" spans="1:8" x14ac:dyDescent="0.2">
      <c r="A24" s="1" t="s">
        <v>121</v>
      </c>
      <c r="B24" s="61"/>
      <c r="C24" s="70">
        <v>0</v>
      </c>
      <c r="D24" s="61"/>
      <c r="E24" s="96">
        <v>19854520</v>
      </c>
    </row>
    <row r="25" spans="1:8" x14ac:dyDescent="0.2">
      <c r="A25" s="1" t="s">
        <v>51</v>
      </c>
      <c r="B25" s="61">
        <v>18</v>
      </c>
      <c r="C25" s="71">
        <v>511126</v>
      </c>
      <c r="D25" s="61"/>
      <c r="E25" s="2">
        <v>443371</v>
      </c>
      <c r="G25" s="99"/>
      <c r="H25" s="101"/>
    </row>
    <row r="26" spans="1:8" x14ac:dyDescent="0.2">
      <c r="A26" s="1" t="s">
        <v>122</v>
      </c>
      <c r="B26" s="61"/>
      <c r="C26" s="71">
        <v>5</v>
      </c>
      <c r="D26" s="61"/>
      <c r="E26" s="2">
        <v>835</v>
      </c>
      <c r="G26" s="99"/>
      <c r="H26" s="101"/>
    </row>
    <row r="27" spans="1:8" ht="13.5" thickBot="1" x14ac:dyDescent="0.25">
      <c r="A27" s="1" t="s">
        <v>85</v>
      </c>
      <c r="B27" s="61"/>
      <c r="C27" s="84">
        <f>SUM(C24:C26)</f>
        <v>511131</v>
      </c>
      <c r="D27" s="61"/>
      <c r="E27" s="84">
        <f>SUM(E24:E26)</f>
        <v>20298726</v>
      </c>
      <c r="G27" s="99"/>
      <c r="H27" s="100"/>
    </row>
    <row r="28" spans="1:8" x14ac:dyDescent="0.2">
      <c r="A28" s="64"/>
      <c r="B28" s="61"/>
      <c r="C28" s="114"/>
      <c r="D28" s="61"/>
      <c r="E28" s="114"/>
    </row>
    <row r="29" spans="1:8" x14ac:dyDescent="0.2">
      <c r="A29" s="64" t="s">
        <v>86</v>
      </c>
      <c r="B29" s="61"/>
      <c r="C29" s="113"/>
      <c r="D29" s="61"/>
      <c r="E29" s="113"/>
    </row>
    <row r="30" spans="1:8" x14ac:dyDescent="0.2">
      <c r="A30" s="1" t="s">
        <v>87</v>
      </c>
      <c r="B30" s="61">
        <v>19</v>
      </c>
      <c r="C30" s="2">
        <v>40012639</v>
      </c>
      <c r="D30" s="61"/>
      <c r="E30" s="2">
        <v>40012639</v>
      </c>
    </row>
    <row r="31" spans="1:8" x14ac:dyDescent="0.2">
      <c r="A31" s="1" t="s">
        <v>128</v>
      </c>
      <c r="B31" s="61"/>
      <c r="C31" s="75">
        <v>-12651</v>
      </c>
      <c r="D31" s="61"/>
      <c r="E31" s="2">
        <v>-12651</v>
      </c>
    </row>
    <row r="32" spans="1:8" ht="25.5" x14ac:dyDescent="0.2">
      <c r="A32" s="1" t="s">
        <v>88</v>
      </c>
      <c r="B32" s="61"/>
      <c r="C32" s="75">
        <v>55912</v>
      </c>
      <c r="D32" s="61"/>
      <c r="E32" s="2">
        <v>-43916</v>
      </c>
      <c r="G32" s="75"/>
      <c r="H32" s="101"/>
    </row>
    <row r="33" spans="1:8" ht="25.5" x14ac:dyDescent="0.2">
      <c r="A33" s="1" t="s">
        <v>89</v>
      </c>
      <c r="B33" s="61"/>
      <c r="C33" s="2">
        <v>0</v>
      </c>
      <c r="D33" s="61"/>
      <c r="E33" s="2">
        <v>0</v>
      </c>
    </row>
    <row r="34" spans="1:8" x14ac:dyDescent="0.2">
      <c r="A34" s="1" t="s">
        <v>134</v>
      </c>
      <c r="B34" s="61"/>
      <c r="C34" s="2">
        <v>25003</v>
      </c>
      <c r="D34" s="61"/>
      <c r="E34" s="2"/>
    </row>
    <row r="35" spans="1:8" ht="13.5" thickBot="1" x14ac:dyDescent="0.25">
      <c r="A35" s="1" t="s">
        <v>90</v>
      </c>
      <c r="B35" s="61"/>
      <c r="C35" s="98">
        <v>2987934</v>
      </c>
      <c r="D35" s="61"/>
      <c r="E35" s="3">
        <v>2211745</v>
      </c>
      <c r="G35" s="99"/>
      <c r="H35" s="101"/>
    </row>
    <row r="36" spans="1:8" ht="13.5" thickBot="1" x14ac:dyDescent="0.25">
      <c r="A36" s="64" t="s">
        <v>91</v>
      </c>
      <c r="B36" s="61"/>
      <c r="C36" s="84">
        <f>SUM(C30:C35)</f>
        <v>43068837</v>
      </c>
      <c r="D36" s="61"/>
      <c r="E36" s="84">
        <f>SUM(E30:E35)</f>
        <v>42167817</v>
      </c>
      <c r="G36" s="99"/>
      <c r="H36" s="100"/>
    </row>
    <row r="37" spans="1:8" ht="13.5" thickBot="1" x14ac:dyDescent="0.25">
      <c r="A37" s="64" t="s">
        <v>92</v>
      </c>
      <c r="B37" s="61"/>
      <c r="C37" s="83">
        <f>C36+C27</f>
        <v>43579968</v>
      </c>
      <c r="D37" s="61"/>
      <c r="E37" s="83">
        <f>E36+E27</f>
        <v>62466543</v>
      </c>
      <c r="G37" s="99"/>
      <c r="H37" s="100"/>
    </row>
    <row r="38" spans="1:8" ht="13.5" thickTop="1" x14ac:dyDescent="0.2">
      <c r="C38" s="95"/>
      <c r="D38" s="94"/>
      <c r="E38" s="95"/>
    </row>
    <row r="39" spans="1:8" x14ac:dyDescent="0.2">
      <c r="C39" s="95"/>
      <c r="D39" s="94"/>
      <c r="E39" s="95"/>
    </row>
    <row r="40" spans="1:8" x14ac:dyDescent="0.2">
      <c r="C40" s="95"/>
      <c r="D40" s="94"/>
      <c r="E40" s="95"/>
    </row>
    <row r="42" spans="1:8" x14ac:dyDescent="0.2">
      <c r="A42" s="41" t="s">
        <v>125</v>
      </c>
      <c r="C42" s="41" t="s">
        <v>123</v>
      </c>
    </row>
    <row r="43" spans="1:8" x14ac:dyDescent="0.2">
      <c r="A43" s="41"/>
      <c r="C43" s="41"/>
    </row>
    <row r="44" spans="1:8" x14ac:dyDescent="0.2">
      <c r="A44" s="41"/>
      <c r="C44" s="41"/>
    </row>
    <row r="45" spans="1:8" x14ac:dyDescent="0.2">
      <c r="A45" s="41"/>
      <c r="C45" s="41"/>
    </row>
    <row r="46" spans="1:8" x14ac:dyDescent="0.2">
      <c r="A46" s="41" t="s">
        <v>4</v>
      </c>
      <c r="C46" s="41" t="s">
        <v>3</v>
      </c>
    </row>
  </sheetData>
  <mergeCells count="9">
    <mergeCell ref="E22:E23"/>
    <mergeCell ref="E28:E29"/>
    <mergeCell ref="C22:C23"/>
    <mergeCell ref="C28:C29"/>
    <mergeCell ref="A1:E1"/>
    <mergeCell ref="A2:E2"/>
    <mergeCell ref="A3:E3"/>
    <mergeCell ref="A5:A7"/>
    <mergeCell ref="B5:B7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53887-0E63-4E82-AA3F-6CB9B4B63A1E}">
  <sheetPr>
    <pageSetUpPr fitToPage="1"/>
  </sheetPr>
  <dimension ref="A1:H41"/>
  <sheetViews>
    <sheetView zoomScale="80" zoomScaleNormal="80" workbookViewId="0">
      <selection activeCell="K16" sqref="K16"/>
    </sheetView>
  </sheetViews>
  <sheetFormatPr defaultColWidth="9.140625" defaultRowHeight="12.75" x14ac:dyDescent="0.2"/>
  <cols>
    <col min="1" max="1" width="68.5703125" style="6" customWidth="1"/>
    <col min="2" max="2" width="9.140625" style="6"/>
    <col min="3" max="3" width="20.5703125" style="6" customWidth="1"/>
    <col min="4" max="4" width="6.7109375" style="6" customWidth="1"/>
    <col min="5" max="5" width="21.28515625" style="6" customWidth="1"/>
    <col min="6" max="6" width="9.140625" style="6"/>
    <col min="7" max="7" width="16.140625" style="6" customWidth="1"/>
    <col min="8" max="8" width="11.28515625" style="6" bestFit="1" customWidth="1"/>
    <col min="9" max="16384" width="9.140625" style="6"/>
  </cols>
  <sheetData>
    <row r="1" spans="1:5" x14ac:dyDescent="0.2">
      <c r="A1" s="117" t="s">
        <v>98</v>
      </c>
      <c r="B1" s="117"/>
      <c r="C1" s="117"/>
      <c r="D1" s="117"/>
      <c r="E1" s="117"/>
    </row>
    <row r="2" spans="1:5" x14ac:dyDescent="0.2">
      <c r="A2" s="115" t="s">
        <v>93</v>
      </c>
      <c r="B2" s="115"/>
      <c r="C2" s="115"/>
      <c r="D2" s="115"/>
      <c r="E2" s="115"/>
    </row>
    <row r="3" spans="1:5" x14ac:dyDescent="0.2">
      <c r="A3" s="115" t="s">
        <v>137</v>
      </c>
      <c r="B3" s="115"/>
      <c r="C3" s="115"/>
      <c r="D3" s="115"/>
      <c r="E3" s="115"/>
    </row>
    <row r="4" spans="1:5" x14ac:dyDescent="0.2">
      <c r="A4" s="81"/>
      <c r="B4" s="81"/>
      <c r="C4" s="81"/>
      <c r="D4" s="81"/>
      <c r="E4" s="81"/>
    </row>
    <row r="5" spans="1:5" ht="38.25" x14ac:dyDescent="0.2">
      <c r="A5" s="116"/>
      <c r="B5" s="115" t="s">
        <v>52</v>
      </c>
      <c r="C5" s="59" t="s">
        <v>136</v>
      </c>
      <c r="D5" s="59"/>
      <c r="E5" s="59" t="s">
        <v>135</v>
      </c>
    </row>
    <row r="6" spans="1:5" ht="13.5" thickBot="1" x14ac:dyDescent="0.25">
      <c r="A6" s="116"/>
      <c r="B6" s="115"/>
      <c r="C6" s="60" t="s">
        <v>53</v>
      </c>
      <c r="D6" s="59"/>
      <c r="E6" s="60" t="s">
        <v>53</v>
      </c>
    </row>
    <row r="7" spans="1:5" x14ac:dyDescent="0.2">
      <c r="A7" s="1" t="s">
        <v>54</v>
      </c>
      <c r="B7" s="61">
        <v>5</v>
      </c>
      <c r="C7" s="4">
        <v>116212</v>
      </c>
      <c r="D7" s="5"/>
      <c r="E7" s="4">
        <v>151731</v>
      </c>
    </row>
    <row r="8" spans="1:5" ht="13.5" thickBot="1" x14ac:dyDescent="0.25">
      <c r="A8" s="1" t="s">
        <v>55</v>
      </c>
      <c r="B8" s="61">
        <v>5</v>
      </c>
      <c r="C8" s="62">
        <v>-79250</v>
      </c>
      <c r="D8" s="63"/>
      <c r="E8" s="62">
        <v>-274199</v>
      </c>
    </row>
    <row r="9" spans="1:5" ht="13.5" thickBot="1" x14ac:dyDescent="0.25">
      <c r="A9" s="64" t="s">
        <v>56</v>
      </c>
      <c r="B9" s="61"/>
      <c r="C9" s="97">
        <f>SUM(C7:C8)</f>
        <v>36962</v>
      </c>
      <c r="D9" s="65"/>
      <c r="E9" s="107">
        <f>SUM(E7:E8)</f>
        <v>-122468</v>
      </c>
    </row>
    <row r="10" spans="1:5" x14ac:dyDescent="0.2">
      <c r="A10" s="1" t="s">
        <v>57</v>
      </c>
      <c r="B10" s="61">
        <v>6</v>
      </c>
      <c r="C10" s="66">
        <v>586644</v>
      </c>
      <c r="D10" s="5"/>
      <c r="E10" s="66">
        <v>9684</v>
      </c>
    </row>
    <row r="11" spans="1:5" x14ac:dyDescent="0.2">
      <c r="A11" s="1" t="s">
        <v>58</v>
      </c>
      <c r="B11" s="61">
        <v>6</v>
      </c>
      <c r="C11" s="4">
        <v>101529</v>
      </c>
      <c r="D11" s="5"/>
      <c r="E11" s="4">
        <v>461882</v>
      </c>
    </row>
    <row r="12" spans="1:5" ht="13.5" thickBot="1" x14ac:dyDescent="0.25">
      <c r="A12" s="1" t="s">
        <v>59</v>
      </c>
      <c r="B12" s="61">
        <v>6</v>
      </c>
      <c r="C12" s="62">
        <v>-134710</v>
      </c>
      <c r="D12" s="63"/>
      <c r="E12" s="62">
        <v>-41361</v>
      </c>
    </row>
    <row r="13" spans="1:5" ht="13.5" thickBot="1" x14ac:dyDescent="0.25">
      <c r="A13" s="64" t="s">
        <v>60</v>
      </c>
      <c r="B13" s="61"/>
      <c r="C13" s="108">
        <f>SUM(C10:C12)</f>
        <v>553463</v>
      </c>
      <c r="D13" s="67"/>
      <c r="E13" s="108">
        <f>SUM(E10:E12)</f>
        <v>430205</v>
      </c>
    </row>
    <row r="14" spans="1:5" x14ac:dyDescent="0.2">
      <c r="A14" s="1" t="s">
        <v>61</v>
      </c>
      <c r="B14" s="61">
        <v>7</v>
      </c>
      <c r="C14" s="4">
        <v>14926</v>
      </c>
      <c r="D14" s="5"/>
      <c r="E14" s="4">
        <v>10335</v>
      </c>
    </row>
    <row r="15" spans="1:5" ht="25.5" x14ac:dyDescent="0.2">
      <c r="A15" s="1" t="s">
        <v>62</v>
      </c>
      <c r="B15" s="61">
        <v>8</v>
      </c>
      <c r="C15" s="63">
        <v>986701</v>
      </c>
      <c r="D15" s="69"/>
      <c r="E15" s="68">
        <v>-7521758</v>
      </c>
    </row>
    <row r="16" spans="1:5" ht="25.5" x14ac:dyDescent="0.2">
      <c r="A16" s="1" t="s">
        <v>103</v>
      </c>
      <c r="B16" s="61">
        <v>9</v>
      </c>
      <c r="C16" s="5">
        <v>35122</v>
      </c>
      <c r="D16" s="69"/>
      <c r="E16" s="68">
        <v>0</v>
      </c>
    </row>
    <row r="17" spans="1:8" ht="25.5" x14ac:dyDescent="0.2">
      <c r="A17" s="1" t="s">
        <v>63</v>
      </c>
      <c r="B17" s="61"/>
      <c r="C17" s="63">
        <v>-475213</v>
      </c>
      <c r="D17" s="70"/>
      <c r="E17" s="71">
        <v>3021527</v>
      </c>
    </row>
    <row r="18" spans="1:8" x14ac:dyDescent="0.2">
      <c r="A18" s="1" t="s">
        <v>105</v>
      </c>
      <c r="B18" s="61"/>
      <c r="C18" s="63">
        <v>-8659</v>
      </c>
      <c r="D18" s="70"/>
      <c r="E18" s="2"/>
    </row>
    <row r="19" spans="1:8" x14ac:dyDescent="0.2">
      <c r="A19" s="1" t="s">
        <v>104</v>
      </c>
      <c r="B19" s="61">
        <v>10</v>
      </c>
      <c r="C19" s="63">
        <v>34758</v>
      </c>
      <c r="D19" s="69"/>
      <c r="E19" s="68">
        <v>-24405</v>
      </c>
    </row>
    <row r="20" spans="1:8" ht="13.5" thickBot="1" x14ac:dyDescent="0.25">
      <c r="A20" s="1" t="s">
        <v>64</v>
      </c>
      <c r="B20" s="61">
        <v>11</v>
      </c>
      <c r="C20" s="62">
        <f>-(284445+115275)</f>
        <v>-399720</v>
      </c>
      <c r="D20" s="69"/>
      <c r="E20" s="68">
        <v>-348776</v>
      </c>
    </row>
    <row r="21" spans="1:8" x14ac:dyDescent="0.2">
      <c r="A21" s="64" t="s">
        <v>65</v>
      </c>
      <c r="B21" s="61"/>
      <c r="C21" s="109">
        <f>C9+C13+SUM(C14:C20)</f>
        <v>778340</v>
      </c>
      <c r="D21" s="67"/>
      <c r="E21" s="107">
        <f>E9+E13+SUM(E14:E20)</f>
        <v>-4555340</v>
      </c>
      <c r="G21" s="99"/>
      <c r="H21" s="100"/>
    </row>
    <row r="22" spans="1:8" ht="13.5" thickBot="1" x14ac:dyDescent="0.25">
      <c r="A22" s="1" t="s">
        <v>66</v>
      </c>
      <c r="B22" s="61">
        <v>12</v>
      </c>
      <c r="C22" s="110">
        <v>-2150</v>
      </c>
      <c r="D22" s="69"/>
      <c r="E22" s="72">
        <v>-789</v>
      </c>
    </row>
    <row r="23" spans="1:8" ht="13.5" thickBot="1" x14ac:dyDescent="0.25">
      <c r="A23" s="64" t="s">
        <v>67</v>
      </c>
      <c r="B23" s="61"/>
      <c r="C23" s="111">
        <f>SUM(C21:C22)</f>
        <v>776190</v>
      </c>
      <c r="D23" s="67"/>
      <c r="E23" s="73">
        <f>SUM(E21:E22)</f>
        <v>-4556129</v>
      </c>
      <c r="G23" s="106"/>
      <c r="H23" s="100"/>
    </row>
    <row r="24" spans="1:8" ht="13.5" thickTop="1" x14ac:dyDescent="0.2">
      <c r="A24" s="64" t="s">
        <v>68</v>
      </c>
      <c r="B24" s="61"/>
      <c r="C24" s="64"/>
      <c r="D24" s="64"/>
      <c r="E24" s="64"/>
    </row>
    <row r="25" spans="1:8" ht="25.5" x14ac:dyDescent="0.2">
      <c r="A25" s="74" t="s">
        <v>69</v>
      </c>
      <c r="B25" s="61"/>
      <c r="C25" s="64"/>
      <c r="D25" s="64"/>
      <c r="E25" s="64"/>
    </row>
    <row r="26" spans="1:8" x14ac:dyDescent="0.2">
      <c r="A26" s="1" t="s">
        <v>70</v>
      </c>
      <c r="B26" s="61"/>
      <c r="C26" s="80"/>
      <c r="D26" s="64"/>
      <c r="E26" s="64"/>
    </row>
    <row r="27" spans="1:8" x14ac:dyDescent="0.2">
      <c r="A27" s="1" t="s">
        <v>129</v>
      </c>
      <c r="B27" s="61"/>
      <c r="C27" s="75"/>
      <c r="D27" s="64"/>
      <c r="E27" s="64"/>
    </row>
    <row r="28" spans="1:8" x14ac:dyDescent="0.2">
      <c r="A28" s="1" t="s">
        <v>71</v>
      </c>
      <c r="B28" s="61"/>
      <c r="C28" s="63">
        <v>198189</v>
      </c>
      <c r="D28" s="75"/>
      <c r="E28" s="75">
        <v>-12300</v>
      </c>
    </row>
    <row r="29" spans="1:8" ht="13.5" thickBot="1" x14ac:dyDescent="0.25">
      <c r="A29" s="1" t="s">
        <v>72</v>
      </c>
      <c r="B29" s="61"/>
      <c r="C29" s="76">
        <f>-(63240+35122)</f>
        <v>-98362</v>
      </c>
      <c r="D29" s="75"/>
      <c r="E29" s="76">
        <v>1938</v>
      </c>
    </row>
    <row r="30" spans="1:8" ht="26.25" thickBot="1" x14ac:dyDescent="0.25">
      <c r="A30" s="74" t="s">
        <v>73</v>
      </c>
      <c r="B30" s="61"/>
      <c r="C30" s="77">
        <f>SUM(C27:C29)</f>
        <v>99827</v>
      </c>
      <c r="D30" s="78"/>
      <c r="E30" s="77">
        <f>SUM(E28:E29)</f>
        <v>-10362</v>
      </c>
      <c r="H30" s="101"/>
    </row>
    <row r="31" spans="1:8" ht="13.5" thickBot="1" x14ac:dyDescent="0.25">
      <c r="A31" s="64" t="s">
        <v>74</v>
      </c>
      <c r="B31" s="61"/>
      <c r="C31" s="79">
        <f>SUM(C30)</f>
        <v>99827</v>
      </c>
      <c r="D31" s="80"/>
      <c r="E31" s="79">
        <f>SUM(E30)</f>
        <v>-10362</v>
      </c>
    </row>
    <row r="32" spans="1:8" ht="13.5" thickBot="1" x14ac:dyDescent="0.25">
      <c r="A32" s="64" t="s">
        <v>75</v>
      </c>
      <c r="B32" s="61"/>
      <c r="C32" s="73">
        <f>C23+C31</f>
        <v>876017</v>
      </c>
      <c r="D32" s="67"/>
      <c r="E32" s="73">
        <f>E23+E31</f>
        <v>-4566491</v>
      </c>
    </row>
    <row r="33" spans="1:4" ht="13.5" thickTop="1" x14ac:dyDescent="0.2"/>
    <row r="37" spans="1:4" x14ac:dyDescent="0.2">
      <c r="A37" s="41" t="s">
        <v>125</v>
      </c>
      <c r="C37" s="41" t="s">
        <v>123</v>
      </c>
      <c r="D37" s="1"/>
    </row>
    <row r="38" spans="1:4" x14ac:dyDescent="0.2">
      <c r="A38" s="41"/>
      <c r="C38" s="41"/>
      <c r="D38" s="1"/>
    </row>
    <row r="39" spans="1:4" x14ac:dyDescent="0.2">
      <c r="A39" s="41"/>
      <c r="C39" s="41"/>
      <c r="D39" s="1"/>
    </row>
    <row r="40" spans="1:4" x14ac:dyDescent="0.2">
      <c r="A40" s="41"/>
      <c r="C40" s="41"/>
      <c r="D40" s="1"/>
    </row>
    <row r="41" spans="1:4" x14ac:dyDescent="0.2">
      <c r="A41" s="41" t="s">
        <v>4</v>
      </c>
      <c r="C41" s="41" t="s">
        <v>3</v>
      </c>
      <c r="D41" s="1"/>
    </row>
  </sheetData>
  <mergeCells count="5">
    <mergeCell ref="A5:A6"/>
    <mergeCell ref="A1:E1"/>
    <mergeCell ref="A2:E2"/>
    <mergeCell ref="A3:E3"/>
    <mergeCell ref="B5:B6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0133F-0178-48ED-92B7-AF5169EFDBCC}">
  <sheetPr>
    <pageSetUpPr fitToPage="1"/>
  </sheetPr>
  <dimension ref="A1:G56"/>
  <sheetViews>
    <sheetView topLeftCell="A5" zoomScale="71" zoomScaleNormal="71" workbookViewId="0">
      <selection activeCell="M34" sqref="M34"/>
    </sheetView>
  </sheetViews>
  <sheetFormatPr defaultColWidth="9.140625" defaultRowHeight="12.75" x14ac:dyDescent="0.2"/>
  <cols>
    <col min="1" max="1" width="68.5703125" style="8" customWidth="1"/>
    <col min="2" max="2" width="21.7109375" style="8" customWidth="1"/>
    <col min="3" max="3" width="6.7109375" style="8" customWidth="1"/>
    <col min="4" max="4" width="21.140625" style="8" customWidth="1"/>
    <col min="5" max="5" width="9.140625" style="8"/>
    <col min="6" max="6" width="14.5703125" style="8" bestFit="1" customWidth="1"/>
    <col min="7" max="7" width="9.5703125" style="8" bestFit="1" customWidth="1"/>
    <col min="8" max="16384" width="9.140625" style="8"/>
  </cols>
  <sheetData>
    <row r="1" spans="1:4" x14ac:dyDescent="0.2">
      <c r="A1" s="118" t="s">
        <v>116</v>
      </c>
      <c r="B1" s="118"/>
      <c r="C1" s="118"/>
      <c r="D1" s="118"/>
    </row>
    <row r="2" spans="1:4" x14ac:dyDescent="0.2">
      <c r="A2" s="118" t="str">
        <f>Ф4!A2</f>
        <v>АО «First Heartland Jusan Invest»</v>
      </c>
      <c r="B2" s="118"/>
      <c r="C2" s="118"/>
      <c r="D2" s="118"/>
    </row>
    <row r="3" spans="1:4" x14ac:dyDescent="0.2">
      <c r="A3" s="118" t="str">
        <f>ОПИУ_МСФО!A3</f>
        <v>за три месяца, закончившихся 31 марта 2023 года</v>
      </c>
      <c r="B3" s="118"/>
      <c r="C3" s="118"/>
      <c r="D3" s="118"/>
    </row>
    <row r="4" spans="1:4" x14ac:dyDescent="0.2">
      <c r="A4" s="9"/>
      <c r="B4" s="9"/>
      <c r="C4" s="9"/>
      <c r="D4" s="9"/>
    </row>
    <row r="5" spans="1:4" ht="38.25" x14ac:dyDescent="0.2">
      <c r="A5" s="85"/>
      <c r="B5" s="10" t="str">
        <f>ОПИУ_МСФО!C5</f>
        <v>за три месяца, закончившихся
31 марта 2023 года</v>
      </c>
      <c r="C5" s="86"/>
      <c r="D5" s="10" t="str">
        <f>ОПИУ_МСФО!E5</f>
        <v>за три месяца, закончившихся
31 марта 2022 года</v>
      </c>
    </row>
    <row r="6" spans="1:4" ht="12.75" customHeight="1" x14ac:dyDescent="0.2">
      <c r="A6" s="89" t="s">
        <v>31</v>
      </c>
      <c r="B6" s="11"/>
      <c r="C6" s="11"/>
      <c r="D6" s="11"/>
    </row>
    <row r="7" spans="1:4" x14ac:dyDescent="0.2">
      <c r="A7" s="13" t="s">
        <v>32</v>
      </c>
      <c r="B7" s="12">
        <v>640550</v>
      </c>
      <c r="C7" s="12"/>
      <c r="D7" s="12">
        <v>232001</v>
      </c>
    </row>
    <row r="8" spans="1:4" x14ac:dyDescent="0.2">
      <c r="A8" s="13" t="s">
        <v>33</v>
      </c>
      <c r="B8" s="12">
        <v>-120379</v>
      </c>
      <c r="C8" s="12"/>
      <c r="D8" s="12">
        <v>-42571</v>
      </c>
    </row>
    <row r="9" spans="1:4" x14ac:dyDescent="0.2">
      <c r="A9" s="13" t="s">
        <v>34</v>
      </c>
      <c r="B9" s="12">
        <v>148282</v>
      </c>
      <c r="C9" s="12"/>
      <c r="D9" s="12">
        <v>442377</v>
      </c>
    </row>
    <row r="10" spans="1:4" x14ac:dyDescent="0.2">
      <c r="A10" s="13" t="s">
        <v>35</v>
      </c>
      <c r="B10" s="12">
        <v>-73671</v>
      </c>
      <c r="C10" s="12"/>
      <c r="D10" s="12">
        <v>-275896</v>
      </c>
    </row>
    <row r="11" spans="1:4" ht="25.5" customHeight="1" x14ac:dyDescent="0.2">
      <c r="A11" s="13" t="s">
        <v>115</v>
      </c>
      <c r="B11" s="12">
        <v>2309462</v>
      </c>
      <c r="C11" s="12"/>
      <c r="D11" s="12">
        <v>1987849</v>
      </c>
    </row>
    <row r="12" spans="1:4" x14ac:dyDescent="0.2">
      <c r="A12" s="13" t="s">
        <v>100</v>
      </c>
      <c r="B12" s="12">
        <v>-234220</v>
      </c>
      <c r="C12" s="12"/>
      <c r="D12" s="12">
        <v>2783526</v>
      </c>
    </row>
    <row r="13" spans="1:4" x14ac:dyDescent="0.2">
      <c r="A13" s="13" t="s">
        <v>102</v>
      </c>
      <c r="B13" s="12">
        <v>8743</v>
      </c>
      <c r="C13" s="12"/>
      <c r="D13" s="12">
        <v>4152</v>
      </c>
    </row>
    <row r="14" spans="1:4" x14ac:dyDescent="0.2">
      <c r="A14" s="13" t="s">
        <v>113</v>
      </c>
      <c r="B14" s="12">
        <v>-485048</v>
      </c>
      <c r="C14" s="12"/>
      <c r="D14" s="12"/>
    </row>
    <row r="15" spans="1:4" x14ac:dyDescent="0.2">
      <c r="A15" s="13" t="s">
        <v>36</v>
      </c>
      <c r="B15" s="12">
        <v>-17318</v>
      </c>
      <c r="C15" s="12"/>
      <c r="D15" s="12">
        <v>1074</v>
      </c>
    </row>
    <row r="16" spans="1:4" ht="25.5" x14ac:dyDescent="0.2">
      <c r="A16" s="13" t="s">
        <v>37</v>
      </c>
      <c r="B16" s="12">
        <v>-422388</v>
      </c>
      <c r="C16" s="12"/>
      <c r="D16" s="12">
        <v>-341461</v>
      </c>
    </row>
    <row r="17" spans="1:4" x14ac:dyDescent="0.2">
      <c r="A17" s="90"/>
      <c r="B17" s="12"/>
      <c r="C17" s="12"/>
      <c r="D17" s="12"/>
    </row>
    <row r="18" spans="1:4" x14ac:dyDescent="0.2">
      <c r="A18" s="89" t="s">
        <v>106</v>
      </c>
      <c r="B18" s="12"/>
      <c r="C18" s="12"/>
      <c r="D18" s="12"/>
    </row>
    <row r="19" spans="1:4" x14ac:dyDescent="0.2">
      <c r="A19" s="13" t="s">
        <v>38</v>
      </c>
      <c r="B19" s="12">
        <v>9256437</v>
      </c>
      <c r="C19" s="12"/>
      <c r="D19" s="12"/>
    </row>
    <row r="20" spans="1:4" ht="25.5" x14ac:dyDescent="0.2">
      <c r="A20" s="13" t="s">
        <v>39</v>
      </c>
      <c r="B20" s="12">
        <v>819210</v>
      </c>
      <c r="C20" s="12"/>
      <c r="D20" s="12">
        <v>7227608</v>
      </c>
    </row>
    <row r="21" spans="1:4" x14ac:dyDescent="0.2">
      <c r="A21" s="91"/>
      <c r="B21" s="12"/>
      <c r="C21" s="12"/>
      <c r="D21" s="12"/>
    </row>
    <row r="22" spans="1:4" x14ac:dyDescent="0.2">
      <c r="A22" s="89" t="s">
        <v>107</v>
      </c>
      <c r="B22" s="12"/>
      <c r="C22" s="12"/>
      <c r="D22" s="12"/>
    </row>
    <row r="23" spans="1:4" ht="12.75" customHeight="1" x14ac:dyDescent="0.2">
      <c r="A23" s="13" t="s">
        <v>114</v>
      </c>
      <c r="B23" s="12">
        <v>-19868851</v>
      </c>
      <c r="C23" s="12"/>
      <c r="D23" s="12">
        <v>-7816841</v>
      </c>
    </row>
    <row r="24" spans="1:4" ht="12.75" customHeight="1" x14ac:dyDescent="0.2">
      <c r="A24" s="13" t="s">
        <v>51</v>
      </c>
      <c r="B24" s="12"/>
      <c r="C24" s="12"/>
      <c r="D24" s="12"/>
    </row>
    <row r="25" spans="1:4" ht="12.75" customHeight="1" x14ac:dyDescent="0.2">
      <c r="A25" s="13" t="s">
        <v>2</v>
      </c>
      <c r="B25" s="12">
        <v>83816</v>
      </c>
      <c r="C25" s="12"/>
      <c r="D25" s="12">
        <v>36863</v>
      </c>
    </row>
    <row r="26" spans="1:4" ht="38.25" x14ac:dyDescent="0.2">
      <c r="A26" s="14" t="s">
        <v>108</v>
      </c>
      <c r="B26" s="15">
        <f>SUM(B7:B25)</f>
        <v>-7955375</v>
      </c>
      <c r="C26" s="21"/>
      <c r="D26" s="15">
        <f>SUM(D7:D25)</f>
        <v>4238681</v>
      </c>
    </row>
    <row r="27" spans="1:4" x14ac:dyDescent="0.2">
      <c r="A27" s="13" t="s">
        <v>40</v>
      </c>
      <c r="B27" s="12">
        <v>-102251</v>
      </c>
      <c r="C27" s="12"/>
      <c r="D27" s="12">
        <v>-31495</v>
      </c>
    </row>
    <row r="28" spans="1:4" ht="25.5" x14ac:dyDescent="0.2">
      <c r="A28" s="14" t="s">
        <v>109</v>
      </c>
      <c r="B28" s="15">
        <f>B26+B27</f>
        <v>-8057626</v>
      </c>
      <c r="C28" s="21"/>
      <c r="D28" s="15">
        <f>D26+D27</f>
        <v>4207186</v>
      </c>
    </row>
    <row r="29" spans="1:4" x14ac:dyDescent="0.2">
      <c r="A29" s="91"/>
      <c r="B29" s="17"/>
      <c r="C29" s="17"/>
      <c r="D29" s="17"/>
    </row>
    <row r="30" spans="1:4" ht="25.5" x14ac:dyDescent="0.2">
      <c r="A30" s="89" t="s">
        <v>94</v>
      </c>
      <c r="B30" s="18"/>
      <c r="C30" s="18"/>
      <c r="D30" s="18"/>
    </row>
    <row r="31" spans="1:4" x14ac:dyDescent="0.2">
      <c r="A31" s="13" t="s">
        <v>41</v>
      </c>
      <c r="B31" s="12">
        <v>-31015</v>
      </c>
      <c r="C31" s="12"/>
      <c r="D31" s="12">
        <v>-8834</v>
      </c>
    </row>
    <row r="32" spans="1:4" ht="38.25" x14ac:dyDescent="0.2">
      <c r="A32" s="13" t="s">
        <v>130</v>
      </c>
      <c r="B32" s="12">
        <v>17082927</v>
      </c>
      <c r="C32" s="12"/>
      <c r="D32" s="12"/>
    </row>
    <row r="33" spans="1:7" x14ac:dyDescent="0.2">
      <c r="A33" s="105" t="s">
        <v>141</v>
      </c>
      <c r="B33" s="12">
        <v>131</v>
      </c>
      <c r="C33" s="12"/>
      <c r="D33" s="12"/>
    </row>
    <row r="34" spans="1:7" ht="25.5" x14ac:dyDescent="0.2">
      <c r="A34" s="13" t="s">
        <v>127</v>
      </c>
      <c r="B34" s="12"/>
      <c r="C34" s="12"/>
      <c r="D34" s="12"/>
      <c r="F34" s="104"/>
    </row>
    <row r="35" spans="1:7" ht="26.25" thickBot="1" x14ac:dyDescent="0.25">
      <c r="A35" s="19" t="s">
        <v>110</v>
      </c>
      <c r="B35" s="16">
        <f>SUM(B31:B34)</f>
        <v>17052043</v>
      </c>
      <c r="C35" s="21"/>
      <c r="D35" s="16">
        <f>SUM(D31:D34)</f>
        <v>-8834</v>
      </c>
    </row>
    <row r="36" spans="1:7" x14ac:dyDescent="0.2">
      <c r="A36" s="90"/>
      <c r="B36" s="20"/>
      <c r="C36" s="20"/>
      <c r="D36" s="20"/>
    </row>
    <row r="37" spans="1:7" x14ac:dyDescent="0.2">
      <c r="A37" s="89" t="s">
        <v>95</v>
      </c>
      <c r="B37" s="18"/>
      <c r="C37" s="18"/>
      <c r="D37" s="18"/>
    </row>
    <row r="38" spans="1:7" x14ac:dyDescent="0.2">
      <c r="A38" s="13" t="s">
        <v>42</v>
      </c>
      <c r="B38" s="12"/>
      <c r="C38" s="12"/>
      <c r="D38" s="12"/>
    </row>
    <row r="39" spans="1:7" x14ac:dyDescent="0.2">
      <c r="A39" s="13" t="s">
        <v>43</v>
      </c>
      <c r="B39" s="12"/>
      <c r="C39" s="12"/>
      <c r="D39" s="12"/>
    </row>
    <row r="40" spans="1:7" x14ac:dyDescent="0.2">
      <c r="A40" s="13" t="s">
        <v>128</v>
      </c>
      <c r="B40" s="12">
        <v>-12651</v>
      </c>
      <c r="C40" s="12"/>
      <c r="D40" s="12"/>
    </row>
    <row r="41" spans="1:7" ht="26.25" thickBot="1" x14ac:dyDescent="0.25">
      <c r="A41" s="19" t="s">
        <v>111</v>
      </c>
      <c r="B41" s="16">
        <f>SUM(B38:B40)</f>
        <v>-12651</v>
      </c>
      <c r="C41" s="21"/>
      <c r="D41" s="16">
        <f>SUM(D38:D39)</f>
        <v>0</v>
      </c>
    </row>
    <row r="42" spans="1:7" x14ac:dyDescent="0.2">
      <c r="A42" s="91"/>
      <c r="B42" s="18"/>
      <c r="C42" s="18"/>
      <c r="D42" s="18"/>
    </row>
    <row r="43" spans="1:7" x14ac:dyDescent="0.2">
      <c r="A43" s="89" t="s">
        <v>112</v>
      </c>
      <c r="B43" s="21">
        <f>B28+B35+B41</f>
        <v>8981766</v>
      </c>
      <c r="C43" s="21"/>
      <c r="D43" s="21">
        <f>D28+D35+D41</f>
        <v>4198352</v>
      </c>
    </row>
    <row r="44" spans="1:7" ht="25.5" x14ac:dyDescent="0.2">
      <c r="A44" s="13" t="s">
        <v>44</v>
      </c>
      <c r="B44" s="12">
        <v>-240993</v>
      </c>
      <c r="C44" s="12"/>
      <c r="D44" s="12">
        <v>238001</v>
      </c>
    </row>
    <row r="45" spans="1:7" ht="25.5" x14ac:dyDescent="0.2">
      <c r="A45" s="13" t="s">
        <v>45</v>
      </c>
      <c r="B45" s="12">
        <v>-156</v>
      </c>
      <c r="C45" s="12"/>
      <c r="D45" s="12">
        <v>5139235</v>
      </c>
    </row>
    <row r="46" spans="1:7" x14ac:dyDescent="0.2">
      <c r="A46" s="92" t="s">
        <v>46</v>
      </c>
      <c r="B46" s="22">
        <f>ББ_МСФО!E9</f>
        <v>1941657</v>
      </c>
      <c r="C46" s="87"/>
      <c r="D46" s="22"/>
    </row>
    <row r="47" spans="1:7" ht="13.5" thickBot="1" x14ac:dyDescent="0.25">
      <c r="A47" s="19" t="s">
        <v>47</v>
      </c>
      <c r="B47" s="23">
        <f>SUM(B43:B46)</f>
        <v>10682274</v>
      </c>
      <c r="C47" s="88"/>
      <c r="D47" s="23">
        <f>SUM(D43:D46)</f>
        <v>9575588</v>
      </c>
      <c r="G47" s="93"/>
    </row>
    <row r="48" spans="1:7" x14ac:dyDescent="0.2">
      <c r="A48" s="7"/>
      <c r="B48" s="24"/>
      <c r="C48" s="24"/>
      <c r="D48" s="24"/>
    </row>
    <row r="49" spans="1:4" x14ac:dyDescent="0.2">
      <c r="A49" s="7"/>
      <c r="B49" s="24"/>
      <c r="C49" s="24"/>
      <c r="D49" s="24"/>
    </row>
    <row r="50" spans="1:4" x14ac:dyDescent="0.2">
      <c r="A50" s="102"/>
      <c r="B50" s="103"/>
      <c r="C50" s="103"/>
      <c r="D50" s="103"/>
    </row>
    <row r="52" spans="1:4" x14ac:dyDescent="0.2">
      <c r="A52" s="41" t="s">
        <v>125</v>
      </c>
      <c r="B52" s="41" t="s">
        <v>123</v>
      </c>
    </row>
    <row r="53" spans="1:4" x14ac:dyDescent="0.2">
      <c r="A53" s="41"/>
      <c r="B53" s="41"/>
    </row>
    <row r="54" spans="1:4" x14ac:dyDescent="0.2">
      <c r="A54" s="41"/>
      <c r="B54" s="41"/>
    </row>
    <row r="55" spans="1:4" x14ac:dyDescent="0.2">
      <c r="A55" s="41"/>
      <c r="B55" s="41"/>
    </row>
    <row r="56" spans="1:4" x14ac:dyDescent="0.2">
      <c r="A56" s="41" t="s">
        <v>4</v>
      </c>
      <c r="B56" s="41" t="s">
        <v>3</v>
      </c>
    </row>
  </sheetData>
  <mergeCells count="3">
    <mergeCell ref="A1:D1"/>
    <mergeCell ref="A2:D2"/>
    <mergeCell ref="A3:D3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ignoredErrors>
    <ignoredError sqref="B5 D5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F303E-0732-424D-812E-847AA78B1962}">
  <sheetPr>
    <pageSetUpPr fitToPage="1"/>
  </sheetPr>
  <dimension ref="A1:M59"/>
  <sheetViews>
    <sheetView topLeftCell="A5" zoomScale="80" zoomScaleNormal="80" workbookViewId="0">
      <selection activeCell="L7" sqref="L7"/>
    </sheetView>
  </sheetViews>
  <sheetFormatPr defaultColWidth="9.140625" defaultRowHeight="12.75" x14ac:dyDescent="0.25"/>
  <cols>
    <col min="1" max="1" width="72.42578125" style="57" customWidth="1"/>
    <col min="2" max="2" width="18" style="58" customWidth="1"/>
    <col min="3" max="3" width="18.28515625" style="58" customWidth="1"/>
    <col min="4" max="4" width="21" style="58" customWidth="1"/>
    <col min="5" max="6" width="18.140625" style="58" customWidth="1"/>
    <col min="7" max="7" width="20.7109375" style="58" customWidth="1"/>
    <col min="8" max="8" width="15.42578125" style="58" customWidth="1"/>
    <col min="9" max="9" width="16.28515625" style="58" customWidth="1"/>
    <col min="10" max="10" width="18.42578125" style="58" customWidth="1"/>
    <col min="11" max="11" width="19.85546875" style="26" customWidth="1"/>
    <col min="12" max="12" width="19.5703125" style="26" customWidth="1"/>
    <col min="13" max="13" width="14.140625" style="26" customWidth="1"/>
    <col min="14" max="16384" width="9.140625" style="26"/>
  </cols>
  <sheetData>
    <row r="1" spans="1:13" s="25" customFormat="1" x14ac:dyDescent="0.25">
      <c r="A1" s="119" t="s">
        <v>117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</row>
    <row r="2" spans="1:13" x14ac:dyDescent="0.25">
      <c r="A2" s="120" t="s">
        <v>93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</row>
    <row r="3" spans="1:13" x14ac:dyDescent="0.25">
      <c r="A3" s="121" t="str">
        <f>ДДС!A3</f>
        <v>за три месяца, закончившихся 31 марта 2023 года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</row>
    <row r="4" spans="1:13" x14ac:dyDescent="0.25">
      <c r="A4" s="27"/>
      <c r="B4" s="28"/>
      <c r="C4" s="28"/>
      <c r="D4" s="28"/>
      <c r="E4" s="28"/>
      <c r="F4" s="28"/>
      <c r="G4" s="28"/>
      <c r="H4" s="28"/>
      <c r="I4" s="26"/>
      <c r="J4" s="26"/>
      <c r="K4" s="29"/>
      <c r="M4" s="30"/>
    </row>
    <row r="5" spans="1:13" ht="71.25" customHeight="1" x14ac:dyDescent="0.25">
      <c r="A5" s="31"/>
      <c r="B5" s="32" t="s">
        <v>5</v>
      </c>
      <c r="C5" s="33" t="s">
        <v>6</v>
      </c>
      <c r="D5" s="33" t="s">
        <v>7</v>
      </c>
      <c r="E5" s="32" t="s">
        <v>8</v>
      </c>
      <c r="F5" s="32"/>
      <c r="G5" s="32" t="s">
        <v>118</v>
      </c>
      <c r="H5" s="32" t="s">
        <v>9</v>
      </c>
      <c r="I5" s="32" t="s">
        <v>10</v>
      </c>
      <c r="J5" s="32" t="s">
        <v>11</v>
      </c>
      <c r="K5" s="32" t="s">
        <v>48</v>
      </c>
      <c r="L5" s="32" t="s">
        <v>12</v>
      </c>
      <c r="M5" s="32" t="s">
        <v>13</v>
      </c>
    </row>
    <row r="6" spans="1:13" x14ac:dyDescent="0.25">
      <c r="A6" s="34" t="s">
        <v>139</v>
      </c>
      <c r="B6" s="35">
        <v>40012639</v>
      </c>
      <c r="C6" s="35">
        <v>-12651</v>
      </c>
      <c r="D6" s="35"/>
      <c r="E6" s="35">
        <v>-43916</v>
      </c>
      <c r="F6" s="35"/>
      <c r="G6" s="35"/>
      <c r="H6" s="35"/>
      <c r="I6" s="35"/>
      <c r="J6" s="35"/>
      <c r="K6" s="35"/>
      <c r="L6" s="35">
        <v>2211745</v>
      </c>
      <c r="M6" s="36">
        <f>SUM(B6:L6)</f>
        <v>42167817</v>
      </c>
    </row>
    <row r="7" spans="1:13" s="25" customFormat="1" x14ac:dyDescent="0.25">
      <c r="A7" s="34" t="s">
        <v>14</v>
      </c>
    </row>
    <row r="8" spans="1:13" x14ac:dyDescent="0.25">
      <c r="A8" s="13" t="s">
        <v>126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>
        <v>776190</v>
      </c>
      <c r="M8" s="36">
        <f>SUM(B8:L8)</f>
        <v>776190</v>
      </c>
    </row>
    <row r="9" spans="1:13" s="25" customFormat="1" x14ac:dyDescent="0.25">
      <c r="A9" s="38" t="s">
        <v>16</v>
      </c>
    </row>
    <row r="10" spans="1:13" ht="25.5" x14ac:dyDescent="0.25">
      <c r="A10" s="39" t="s">
        <v>27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35"/>
    </row>
    <row r="11" spans="1:13" ht="25.5" x14ac:dyDescent="0.25">
      <c r="A11" s="41" t="s">
        <v>17</v>
      </c>
      <c r="B11" s="37"/>
      <c r="C11" s="37"/>
      <c r="D11" s="37"/>
      <c r="E11" s="37">
        <v>198189</v>
      </c>
      <c r="F11" s="37"/>
      <c r="G11" s="37"/>
      <c r="H11" s="37"/>
      <c r="I11" s="37"/>
      <c r="J11" s="37"/>
      <c r="K11" s="37"/>
      <c r="L11" s="37"/>
      <c r="M11" s="36">
        <f t="shared" ref="M11:M16" si="0">SUM(B11:L11)</f>
        <v>198189</v>
      </c>
    </row>
    <row r="12" spans="1:13" ht="25.5" x14ac:dyDescent="0.25">
      <c r="A12" s="41" t="s">
        <v>18</v>
      </c>
      <c r="B12" s="37"/>
      <c r="C12" s="37"/>
      <c r="D12" s="37"/>
      <c r="E12" s="37">
        <v>-63240</v>
      </c>
      <c r="F12" s="37"/>
      <c r="G12" s="37"/>
      <c r="H12" s="37"/>
      <c r="I12" s="37"/>
      <c r="J12" s="37"/>
      <c r="K12" s="37"/>
      <c r="L12" s="37"/>
      <c r="M12" s="36">
        <f t="shared" si="0"/>
        <v>-63240</v>
      </c>
    </row>
    <row r="13" spans="1:13" ht="25.5" x14ac:dyDescent="0.25">
      <c r="A13" s="41" t="s">
        <v>19</v>
      </c>
      <c r="B13" s="37"/>
      <c r="C13" s="37"/>
      <c r="D13" s="37"/>
      <c r="E13" s="37">
        <v>-35122</v>
      </c>
      <c r="F13" s="37"/>
      <c r="G13" s="37"/>
      <c r="H13" s="37"/>
      <c r="I13" s="37"/>
      <c r="J13" s="37"/>
      <c r="K13" s="37"/>
      <c r="L13" s="37"/>
      <c r="M13" s="36">
        <f t="shared" si="0"/>
        <v>-35122</v>
      </c>
    </row>
    <row r="14" spans="1:13" ht="25.5" x14ac:dyDescent="0.25">
      <c r="A14" s="41" t="s">
        <v>20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6">
        <f t="shared" si="0"/>
        <v>0</v>
      </c>
    </row>
    <row r="15" spans="1:13" ht="25.5" x14ac:dyDescent="0.25">
      <c r="A15" s="42" t="s">
        <v>21</v>
      </c>
      <c r="B15" s="43">
        <v>0</v>
      </c>
      <c r="C15" s="43">
        <v>0</v>
      </c>
      <c r="D15" s="43">
        <v>0</v>
      </c>
      <c r="E15" s="43">
        <f>SUM(E11:E14)</f>
        <v>99827</v>
      </c>
      <c r="F15" s="43"/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f t="shared" si="0"/>
        <v>99827</v>
      </c>
    </row>
    <row r="16" spans="1:13" ht="13.5" thickBot="1" x14ac:dyDescent="0.3">
      <c r="A16" s="44" t="s">
        <v>142</v>
      </c>
      <c r="B16" s="45">
        <f t="shared" ref="B16:D16" si="1">B15+B8</f>
        <v>0</v>
      </c>
      <c r="C16" s="45">
        <f t="shared" si="1"/>
        <v>0</v>
      </c>
      <c r="D16" s="45">
        <f t="shared" si="1"/>
        <v>0</v>
      </c>
      <c r="E16" s="45">
        <f>E15+E8</f>
        <v>99827</v>
      </c>
      <c r="F16" s="45"/>
      <c r="G16" s="45">
        <f t="shared" ref="G16:L16" si="2">G15+G8</f>
        <v>0</v>
      </c>
      <c r="H16" s="45">
        <f t="shared" si="2"/>
        <v>0</v>
      </c>
      <c r="I16" s="45">
        <f t="shared" si="2"/>
        <v>0</v>
      </c>
      <c r="J16" s="45">
        <f t="shared" si="2"/>
        <v>0</v>
      </c>
      <c r="K16" s="45">
        <f t="shared" si="2"/>
        <v>0</v>
      </c>
      <c r="L16" s="45">
        <f t="shared" si="2"/>
        <v>776190</v>
      </c>
      <c r="M16" s="45">
        <f t="shared" si="0"/>
        <v>876017</v>
      </c>
    </row>
    <row r="17" spans="1:13" x14ac:dyDescent="0.25">
      <c r="A17" s="46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</row>
    <row r="18" spans="1:13" x14ac:dyDescent="0.25">
      <c r="A18" s="38" t="s">
        <v>22</v>
      </c>
      <c r="B18" s="26"/>
      <c r="C18" s="26"/>
      <c r="D18" s="26"/>
      <c r="E18" s="26"/>
      <c r="F18" s="26"/>
      <c r="G18" s="26"/>
      <c r="H18" s="26"/>
      <c r="I18" s="26"/>
      <c r="J18" s="26"/>
    </row>
    <row r="19" spans="1:13" x14ac:dyDescent="0.25">
      <c r="A19" s="41" t="s">
        <v>128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6">
        <f>SUM(B19:L19)</f>
        <v>0</v>
      </c>
    </row>
    <row r="20" spans="1:13" s="47" customFormat="1" x14ac:dyDescent="0.25">
      <c r="A20" s="41" t="s">
        <v>24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6">
        <f>SUM(B20:L20)</f>
        <v>0</v>
      </c>
    </row>
    <row r="21" spans="1:13" s="47" customFormat="1" x14ac:dyDescent="0.25">
      <c r="A21" s="41" t="s">
        <v>49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6">
        <f>SUM(B21:L21)</f>
        <v>0</v>
      </c>
    </row>
    <row r="22" spans="1:13" s="47" customFormat="1" x14ac:dyDescent="0.25">
      <c r="A22" s="41" t="s">
        <v>134</v>
      </c>
      <c r="B22" s="37"/>
      <c r="C22" s="37"/>
      <c r="D22" s="37"/>
      <c r="E22" s="37"/>
      <c r="F22" s="37">
        <v>25003</v>
      </c>
      <c r="G22" s="37"/>
      <c r="H22" s="37"/>
      <c r="I22" s="37"/>
      <c r="J22" s="37"/>
      <c r="K22" s="37"/>
      <c r="L22" s="37"/>
      <c r="M22" s="36"/>
    </row>
    <row r="23" spans="1:13" s="47" customFormat="1" x14ac:dyDescent="0.25">
      <c r="A23" s="48" t="s">
        <v>25</v>
      </c>
      <c r="B23" s="49">
        <f>SUM(B19:B21)</f>
        <v>0</v>
      </c>
      <c r="C23" s="49">
        <f t="shared" ref="C23:L23" si="3">SUM(C19:C21)</f>
        <v>0</v>
      </c>
      <c r="D23" s="49">
        <f t="shared" si="3"/>
        <v>0</v>
      </c>
      <c r="E23" s="49">
        <f t="shared" si="3"/>
        <v>0</v>
      </c>
      <c r="F23" s="49">
        <f>SUM(F19:F22)</f>
        <v>25003</v>
      </c>
      <c r="G23" s="49">
        <f t="shared" si="3"/>
        <v>0</v>
      </c>
      <c r="H23" s="49">
        <f t="shared" si="3"/>
        <v>0</v>
      </c>
      <c r="I23" s="49">
        <f t="shared" si="3"/>
        <v>0</v>
      </c>
      <c r="J23" s="49">
        <f t="shared" si="3"/>
        <v>0</v>
      </c>
      <c r="K23" s="49">
        <f t="shared" si="3"/>
        <v>0</v>
      </c>
      <c r="L23" s="49">
        <f t="shared" si="3"/>
        <v>0</v>
      </c>
      <c r="M23" s="49">
        <f>SUM(B23:L23)</f>
        <v>25003</v>
      </c>
    </row>
    <row r="24" spans="1:13" s="47" customFormat="1" x14ac:dyDescent="0.25">
      <c r="A24" s="41" t="s">
        <v>26</v>
      </c>
      <c r="B24" s="35"/>
      <c r="C24" s="35"/>
      <c r="D24" s="35"/>
      <c r="E24" s="35"/>
      <c r="F24" s="35"/>
      <c r="G24" s="35"/>
      <c r="H24" s="35">
        <v>0</v>
      </c>
      <c r="I24" s="35"/>
      <c r="J24" s="35"/>
      <c r="K24" s="35"/>
      <c r="L24" s="35"/>
      <c r="M24" s="36">
        <f>SUM(B24:L24)</f>
        <v>0</v>
      </c>
    </row>
    <row r="25" spans="1:13" s="47" customFormat="1" ht="13.5" thickBot="1" x14ac:dyDescent="0.3">
      <c r="A25" s="44" t="s">
        <v>140</v>
      </c>
      <c r="B25" s="45">
        <f>SUM(B23:B24,B16,B6)</f>
        <v>40012639</v>
      </c>
      <c r="C25" s="45">
        <f t="shared" ref="C25:L25" si="4">SUM(C23:C24,C16,C6)</f>
        <v>-12651</v>
      </c>
      <c r="D25" s="45">
        <f t="shared" si="4"/>
        <v>0</v>
      </c>
      <c r="E25" s="45">
        <f t="shared" si="4"/>
        <v>55911</v>
      </c>
      <c r="F25" s="45">
        <f t="shared" si="4"/>
        <v>25003</v>
      </c>
      <c r="G25" s="45">
        <f t="shared" si="4"/>
        <v>0</v>
      </c>
      <c r="H25" s="45">
        <f t="shared" si="4"/>
        <v>0</v>
      </c>
      <c r="I25" s="45">
        <f t="shared" si="4"/>
        <v>0</v>
      </c>
      <c r="J25" s="45">
        <f t="shared" si="4"/>
        <v>0</v>
      </c>
      <c r="K25" s="45">
        <f t="shared" si="4"/>
        <v>0</v>
      </c>
      <c r="L25" s="45">
        <f t="shared" si="4"/>
        <v>2987935</v>
      </c>
      <c r="M25" s="45">
        <f>SUM(M23:M24,M16,M6)</f>
        <v>43068837</v>
      </c>
    </row>
    <row r="26" spans="1:13" s="47" customFormat="1" x14ac:dyDescent="0.25">
      <c r="A26" s="46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</row>
    <row r="27" spans="1:13" s="47" customFormat="1" x14ac:dyDescent="0.25">
      <c r="A27" s="46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</row>
    <row r="28" spans="1:13" s="47" customFormat="1" x14ac:dyDescent="0.25">
      <c r="A28" s="38" t="s">
        <v>124</v>
      </c>
      <c r="B28" s="35">
        <v>40012639</v>
      </c>
      <c r="C28" s="35"/>
      <c r="D28" s="35"/>
      <c r="E28" s="35">
        <v>46392</v>
      </c>
      <c r="F28" s="35"/>
      <c r="G28" s="35"/>
      <c r="H28" s="35">
        <v>21120</v>
      </c>
      <c r="I28" s="35"/>
      <c r="J28" s="37"/>
      <c r="K28" s="37"/>
      <c r="L28" s="35">
        <v>4457792</v>
      </c>
      <c r="M28" s="35">
        <f>SUM(B28:L28)</f>
        <v>44537943</v>
      </c>
    </row>
    <row r="29" spans="1:13" s="47" customFormat="1" x14ac:dyDescent="0.25">
      <c r="A29" s="34" t="s">
        <v>14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5"/>
      <c r="M29" s="35"/>
    </row>
    <row r="30" spans="1:13" s="47" customFormat="1" x14ac:dyDescent="0.25">
      <c r="A30" s="41" t="s">
        <v>15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>
        <f>ОПИУ_МСФО!E23</f>
        <v>-4556129</v>
      </c>
      <c r="M30" s="36">
        <f>SUM(B30:L30)</f>
        <v>-4556129</v>
      </c>
    </row>
    <row r="31" spans="1:13" s="47" customFormat="1" x14ac:dyDescent="0.25">
      <c r="A31" s="38" t="s">
        <v>16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5"/>
      <c r="M31" s="35"/>
    </row>
    <row r="32" spans="1:13" s="47" customFormat="1" ht="25.5" x14ac:dyDescent="0.25">
      <c r="A32" s="39" t="s">
        <v>27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</row>
    <row r="33" spans="1:13" s="47" customFormat="1" ht="37.5" customHeight="1" x14ac:dyDescent="0.25">
      <c r="A33" s="41" t="s">
        <v>17</v>
      </c>
      <c r="B33" s="37"/>
      <c r="C33" s="37"/>
      <c r="D33" s="37"/>
      <c r="E33" s="37">
        <v>-12300</v>
      </c>
      <c r="F33" s="37"/>
      <c r="G33" s="37"/>
      <c r="H33" s="37"/>
      <c r="I33" s="37"/>
      <c r="J33" s="37"/>
      <c r="K33" s="37"/>
      <c r="L33" s="37"/>
      <c r="M33" s="36">
        <f>SUM(B33:L33)</f>
        <v>-12300</v>
      </c>
    </row>
    <row r="34" spans="1:13" s="47" customFormat="1" ht="25.5" x14ac:dyDescent="0.25">
      <c r="A34" s="41" t="s">
        <v>18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6">
        <f>SUM(B34:L34)</f>
        <v>0</v>
      </c>
    </row>
    <row r="35" spans="1:13" s="47" customFormat="1" ht="25.5" x14ac:dyDescent="0.25">
      <c r="A35" s="41" t="s">
        <v>19</v>
      </c>
      <c r="B35" s="37"/>
      <c r="C35" s="37"/>
      <c r="D35" s="37"/>
      <c r="E35" s="37">
        <v>1938</v>
      </c>
      <c r="F35" s="37"/>
      <c r="G35" s="37"/>
      <c r="H35" s="37"/>
      <c r="I35" s="37"/>
      <c r="J35" s="37"/>
      <c r="K35" s="37"/>
      <c r="L35" s="37"/>
      <c r="M35" s="36">
        <f>SUM(B35:L35)</f>
        <v>1938</v>
      </c>
    </row>
    <row r="36" spans="1:13" s="47" customFormat="1" ht="25.5" x14ac:dyDescent="0.25">
      <c r="A36" s="41" t="s">
        <v>20</v>
      </c>
      <c r="B36" s="37"/>
      <c r="C36" s="37"/>
      <c r="D36" s="37"/>
      <c r="E36" s="37"/>
      <c r="F36" s="37"/>
      <c r="G36" s="50"/>
      <c r="H36" s="37"/>
      <c r="I36" s="37"/>
      <c r="J36" s="37"/>
      <c r="K36" s="37"/>
      <c r="L36" s="37"/>
      <c r="M36" s="51">
        <f>SUM(B36:L36)</f>
        <v>0</v>
      </c>
    </row>
    <row r="37" spans="1:13" s="47" customFormat="1" ht="25.5" x14ac:dyDescent="0.25">
      <c r="A37" s="42" t="s">
        <v>21</v>
      </c>
      <c r="B37" s="43">
        <f>SUM(B33:B36)</f>
        <v>0</v>
      </c>
      <c r="C37" s="43">
        <f t="shared" ref="C37:L37" si="5">SUM(C33:C36)</f>
        <v>0</v>
      </c>
      <c r="D37" s="43">
        <f t="shared" si="5"/>
        <v>0</v>
      </c>
      <c r="E37" s="43">
        <f t="shared" si="5"/>
        <v>-10362</v>
      </c>
      <c r="F37" s="43"/>
      <c r="G37" s="43">
        <f t="shared" si="5"/>
        <v>0</v>
      </c>
      <c r="H37" s="43">
        <f t="shared" si="5"/>
        <v>0</v>
      </c>
      <c r="I37" s="43">
        <f t="shared" si="5"/>
        <v>0</v>
      </c>
      <c r="J37" s="43">
        <f t="shared" si="5"/>
        <v>0</v>
      </c>
      <c r="K37" s="43">
        <f t="shared" si="5"/>
        <v>0</v>
      </c>
      <c r="L37" s="43">
        <f t="shared" si="5"/>
        <v>0</v>
      </c>
      <c r="M37" s="43">
        <f>SUM(B37:L37)</f>
        <v>-10362</v>
      </c>
    </row>
    <row r="38" spans="1:13" s="47" customFormat="1" ht="25.5" x14ac:dyDescent="0.25">
      <c r="A38" s="39" t="s">
        <v>28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3" s="47" customFormat="1" x14ac:dyDescent="0.25">
      <c r="A39" s="41" t="s">
        <v>29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52">
        <f>SUM(B39:L39)</f>
        <v>0</v>
      </c>
    </row>
    <row r="40" spans="1:13" s="47" customFormat="1" ht="25.5" x14ac:dyDescent="0.25">
      <c r="A40" s="53" t="s">
        <v>30</v>
      </c>
      <c r="B40" s="54">
        <f>B39</f>
        <v>0</v>
      </c>
      <c r="C40" s="54">
        <f t="shared" ref="C40:L40" si="6">C39</f>
        <v>0</v>
      </c>
      <c r="D40" s="54">
        <f t="shared" si="6"/>
        <v>0</v>
      </c>
      <c r="E40" s="54">
        <f t="shared" si="6"/>
        <v>0</v>
      </c>
      <c r="F40" s="54"/>
      <c r="G40" s="54">
        <f t="shared" si="6"/>
        <v>0</v>
      </c>
      <c r="H40" s="54">
        <f t="shared" si="6"/>
        <v>0</v>
      </c>
      <c r="I40" s="54">
        <f t="shared" si="6"/>
        <v>0</v>
      </c>
      <c r="J40" s="54">
        <f t="shared" si="6"/>
        <v>0</v>
      </c>
      <c r="K40" s="54">
        <f t="shared" si="6"/>
        <v>0</v>
      </c>
      <c r="L40" s="54">
        <f t="shared" si="6"/>
        <v>0</v>
      </c>
      <c r="M40" s="43">
        <f>SUM(B40:L40)</f>
        <v>0</v>
      </c>
    </row>
    <row r="41" spans="1:13" s="47" customFormat="1" ht="20.25" customHeight="1" thickBot="1" x14ac:dyDescent="0.3">
      <c r="A41" s="44" t="s">
        <v>142</v>
      </c>
      <c r="B41" s="45">
        <f>SUM(B30,B37,B40)</f>
        <v>0</v>
      </c>
      <c r="C41" s="45">
        <f t="shared" ref="C41:L41" si="7">SUM(C30,C37,C40)</f>
        <v>0</v>
      </c>
      <c r="D41" s="45">
        <f t="shared" si="7"/>
        <v>0</v>
      </c>
      <c r="E41" s="45">
        <f t="shared" si="7"/>
        <v>-10362</v>
      </c>
      <c r="F41" s="45"/>
      <c r="G41" s="45">
        <f t="shared" si="7"/>
        <v>0</v>
      </c>
      <c r="H41" s="45">
        <f t="shared" si="7"/>
        <v>0</v>
      </c>
      <c r="I41" s="45">
        <f t="shared" si="7"/>
        <v>0</v>
      </c>
      <c r="J41" s="45">
        <f t="shared" si="7"/>
        <v>0</v>
      </c>
      <c r="K41" s="45">
        <f t="shared" si="7"/>
        <v>0</v>
      </c>
      <c r="L41" s="45">
        <f t="shared" si="7"/>
        <v>-4556129</v>
      </c>
      <c r="M41" s="45">
        <f>SUM(B41:L41)</f>
        <v>-4566491</v>
      </c>
    </row>
    <row r="42" spans="1:13" s="47" customFormat="1" x14ac:dyDescent="0.25">
      <c r="A42" s="46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</row>
    <row r="43" spans="1:13" s="47" customFormat="1" x14ac:dyDescent="0.25">
      <c r="A43" s="38" t="s">
        <v>22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</row>
    <row r="44" spans="1:13" s="47" customFormat="1" x14ac:dyDescent="0.25">
      <c r="A44" s="41" t="s">
        <v>23</v>
      </c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6">
        <v>0</v>
      </c>
    </row>
    <row r="45" spans="1:13" s="47" customFormat="1" x14ac:dyDescent="0.25">
      <c r="A45" s="41" t="s">
        <v>24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6">
        <f>SUM(B45:L45)</f>
        <v>0</v>
      </c>
    </row>
    <row r="46" spans="1:13" s="47" customFormat="1" x14ac:dyDescent="0.25">
      <c r="A46" s="48" t="s">
        <v>25</v>
      </c>
      <c r="B46" s="49">
        <f>SUM(B44:B45)</f>
        <v>0</v>
      </c>
      <c r="C46" s="49">
        <f t="shared" ref="C46:L46" si="8">SUM(C44:C45)</f>
        <v>0</v>
      </c>
      <c r="D46" s="49">
        <f t="shared" si="8"/>
        <v>0</v>
      </c>
      <c r="E46" s="49">
        <f t="shared" si="8"/>
        <v>0</v>
      </c>
      <c r="F46" s="49"/>
      <c r="G46" s="49">
        <f t="shared" si="8"/>
        <v>0</v>
      </c>
      <c r="H46" s="49">
        <f t="shared" si="8"/>
        <v>0</v>
      </c>
      <c r="I46" s="49">
        <f t="shared" si="8"/>
        <v>0</v>
      </c>
      <c r="J46" s="49">
        <f t="shared" si="8"/>
        <v>0</v>
      </c>
      <c r="K46" s="49">
        <f t="shared" si="8"/>
        <v>0</v>
      </c>
      <c r="L46" s="49">
        <f t="shared" si="8"/>
        <v>0</v>
      </c>
      <c r="M46" s="49">
        <f>SUM(B46:L46)</f>
        <v>0</v>
      </c>
    </row>
    <row r="47" spans="1:13" x14ac:dyDescent="0.25">
      <c r="A47" s="55" t="s">
        <v>26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36">
        <f>SUM(B47:L47)</f>
        <v>0</v>
      </c>
    </row>
    <row r="48" spans="1:13" ht="13.5" thickBot="1" x14ac:dyDescent="0.3">
      <c r="A48" s="44" t="s">
        <v>138</v>
      </c>
      <c r="B48" s="45">
        <f>SUM(B28,B41,B46:B47)</f>
        <v>40012639</v>
      </c>
      <c r="C48" s="45">
        <f t="shared" ref="C48:L48" si="9">SUM(C28,C41,C46:C47)</f>
        <v>0</v>
      </c>
      <c r="D48" s="45">
        <f t="shared" si="9"/>
        <v>0</v>
      </c>
      <c r="E48" s="45">
        <f t="shared" si="9"/>
        <v>36030</v>
      </c>
      <c r="F48" s="45"/>
      <c r="G48" s="45">
        <f t="shared" si="9"/>
        <v>0</v>
      </c>
      <c r="H48" s="45">
        <f t="shared" si="9"/>
        <v>21120</v>
      </c>
      <c r="I48" s="45">
        <f t="shared" si="9"/>
        <v>0</v>
      </c>
      <c r="J48" s="45">
        <f t="shared" si="9"/>
        <v>0</v>
      </c>
      <c r="K48" s="45">
        <f t="shared" si="9"/>
        <v>0</v>
      </c>
      <c r="L48" s="45">
        <f t="shared" si="9"/>
        <v>-98337</v>
      </c>
      <c r="M48" s="45">
        <f>SUM(B48:L48)</f>
        <v>39971452</v>
      </c>
    </row>
    <row r="49" spans="1:3" s="7" customFormat="1" ht="15.95" customHeight="1" x14ac:dyDescent="0.2"/>
    <row r="50" spans="1:3" s="7" customFormat="1" ht="15.95" customHeight="1" x14ac:dyDescent="0.2"/>
    <row r="51" spans="1:3" s="7" customFormat="1" ht="15.95" customHeight="1" x14ac:dyDescent="0.2"/>
    <row r="52" spans="1:3" x14ac:dyDescent="0.25">
      <c r="A52" s="41" t="s">
        <v>125</v>
      </c>
      <c r="B52" s="41" t="s">
        <v>123</v>
      </c>
    </row>
    <row r="53" spans="1:3" x14ac:dyDescent="0.25">
      <c r="A53" s="41"/>
      <c r="B53" s="41"/>
    </row>
    <row r="54" spans="1:3" x14ac:dyDescent="0.25">
      <c r="A54" s="41"/>
      <c r="B54" s="41"/>
    </row>
    <row r="55" spans="1:3" x14ac:dyDescent="0.25">
      <c r="A55" s="41"/>
      <c r="B55" s="41"/>
    </row>
    <row r="56" spans="1:3" x14ac:dyDescent="0.25">
      <c r="A56" s="41" t="s">
        <v>4</v>
      </c>
      <c r="B56" s="41" t="s">
        <v>3</v>
      </c>
      <c r="C56" s="41"/>
    </row>
    <row r="57" spans="1:3" x14ac:dyDescent="0.25">
      <c r="C57" s="41"/>
    </row>
    <row r="58" spans="1:3" x14ac:dyDescent="0.25">
      <c r="C58" s="41"/>
    </row>
    <row r="59" spans="1:3" x14ac:dyDescent="0.25">
      <c r="A59" s="26"/>
      <c r="B59" s="26"/>
      <c r="C59" s="41"/>
    </row>
  </sheetData>
  <mergeCells count="3">
    <mergeCell ref="A1:M1"/>
    <mergeCell ref="A2:M2"/>
    <mergeCell ref="A3:M3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ББ_МСФО</vt:lpstr>
      <vt:lpstr>ОПИУ_МСФО</vt:lpstr>
      <vt:lpstr>ДДС</vt:lpstr>
      <vt:lpstr>Ф4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Shynar</dc:creator>
  <cp:lastModifiedBy>Shynar KASSYMBAYEVA</cp:lastModifiedBy>
  <cp:lastPrinted>2022-07-25T13:18:59Z</cp:lastPrinted>
  <dcterms:created xsi:type="dcterms:W3CDTF">2020-07-15T05:07:30Z</dcterms:created>
  <dcterms:modified xsi:type="dcterms:W3CDTF">2023-04-25T08:18:06Z</dcterms:modified>
</cp:coreProperties>
</file>