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Z:\Alzhan\Reports\KASE\2021\1 кв\"/>
    </mc:Choice>
  </mc:AlternateContent>
  <xr:revisionPtr revIDLastSave="0" documentId="13_ncr:1_{032ACFFA-4D29-4882-B10B-F58159495022}" xr6:coauthVersionLast="46" xr6:coauthVersionMax="46" xr10:uidLastSave="{00000000-0000-0000-0000-000000000000}"/>
  <bookViews>
    <workbookView xWindow="28680" yWindow="-120" windowWidth="29040" windowHeight="15840" activeTab="1" xr2:uid="{00000000-000D-0000-FFFF-FFFF00000000}"/>
  </bookViews>
  <sheets>
    <sheet name="ББ_МСФО" sheetId="6" r:id="rId1"/>
    <sheet name="ОПИУ_МСФО" sheetId="5" r:id="rId2"/>
    <sheet name="ДДС" sheetId="3" r:id="rId3"/>
    <sheet name="Ф4" sheetId="4" r:id="rId4"/>
  </sheets>
  <definedNames>
    <definedName name="________________COS98" hidden="1">{#N/A,#N/A,FALSE,"Aging Summary";#N/A,#N/A,FALSE,"Ratio Analysis";#N/A,#N/A,FALSE,"Test 120 Day Accts";#N/A,#N/A,FALSE,"Tickmarks"}</definedName>
    <definedName name="_______________COS98" hidden="1">{#N/A,#N/A,FALSE,"Aging Summary";#N/A,#N/A,FALSE,"Ratio Analysis";#N/A,#N/A,FALSE,"Test 120 Day Accts";#N/A,#N/A,FALSE,"Tickmarks"}</definedName>
    <definedName name="______________COS98" hidden="1">{#N/A,#N/A,FALSE,"Aging Summary";#N/A,#N/A,FALSE,"Ratio Analysis";#N/A,#N/A,FALSE,"Test 120 Day Accts";#N/A,#N/A,FALSE,"Tickmarks"}</definedName>
    <definedName name="_____________COS98" hidden="1">{#N/A,#N/A,FALSE,"Aging Summary";#N/A,#N/A,FALSE,"Ratio Analysis";#N/A,#N/A,FALSE,"Test 120 Day Accts";#N/A,#N/A,FALSE,"Tickmarks"}</definedName>
    <definedName name="____________COS98" hidden="1">{#N/A,#N/A,FALSE,"Aging Summary";#N/A,#N/A,FALSE,"Ratio Analysis";#N/A,#N/A,FALSE,"Test 120 Day Accts";#N/A,#N/A,FALSE,"Tickmarks"}</definedName>
    <definedName name="___________COS98" hidden="1">{#N/A,#N/A,FALSE,"Aging Summary";#N/A,#N/A,FALSE,"Ratio Analysis";#N/A,#N/A,FALSE,"Test 120 Day Accts";#N/A,#N/A,FALSE,"Tickmarks"}</definedName>
    <definedName name="__________COS98" hidden="1">{#N/A,#N/A,FALSE,"Aging Summary";#N/A,#N/A,FALSE,"Ratio Analysis";#N/A,#N/A,FALSE,"Test 120 Day Accts";#N/A,#N/A,FALSE,"Tickmarks"}</definedName>
    <definedName name="_________ab1" hidden="1">{"AHLGANDG",#N/A,FALSE,"GANDG";"OSGANDG",#N/A,FALSE,"GANDG"}</definedName>
    <definedName name="_________ab2" hidden="1">{"Summary",#N/A,FALSE,"Report_Summary"}</definedName>
    <definedName name="_________abc1" hidden="1">{"AHLGANDG",#N/A,FALSE,"GANDG";"OSGANDG",#N/A,FALSE,"GANDG"}</definedName>
    <definedName name="_________COS98" hidden="1">{#N/A,#N/A,FALSE,"Aging Summary";#N/A,#N/A,FALSE,"Ratio Analysis";#N/A,#N/A,FALSE,"Test 120 Day Accts";#N/A,#N/A,FALSE,"Tickmarks"}</definedName>
    <definedName name="_________wrn1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________a1" hidden="1">{"'Sheet1'!$L$16"}</definedName>
    <definedName name="________COS98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COS98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1aaa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qw1" hidden="1">{#N/A,#N/A,TRUE,"Fields";#N/A,#N/A,TRUE,"Sens"}</definedName>
    <definedName name="___qw2" hidden="1">{#VALUE!,#N/A,TRUE,0;#N/A,#N/A,TRUE,0}</definedName>
    <definedName name="__123Graph_AGraph1" hidden="1">#N/A</definedName>
    <definedName name="__123Graph_AGraph2" hidden="1">#N/A</definedName>
    <definedName name="__123Graph_AGraph3" hidden="1">#N/A</definedName>
    <definedName name="__123Graph_AGraph4" hidden="1">#N/A</definedName>
    <definedName name="__123Graph_X" hidden="1">#N/A</definedName>
    <definedName name="__123Graph_XGraph1" hidden="1">#N/A</definedName>
    <definedName name="__123Graph_XGraph2" hidden="1">#N/A</definedName>
    <definedName name="__123Graph_XGraph3" hidden="1">#N/A</definedName>
    <definedName name="__123Graph_XGraph4" hidden="1">#N/A</definedName>
    <definedName name="__1aaa" hidden="1">{#N/A,#N/A,FALSE,"Aging Summary";#N/A,#N/A,FALSE,"Ratio Analysis";#N/A,#N/A,FALSE,"Test 120 Day Accts";#N/A,#N/A,FALSE,"Tickmarks"}</definedName>
    <definedName name="__a14" hidden="1">{"TAG1AGMS",#N/A,FALSE,"TAG 1A"}</definedName>
    <definedName name="__a15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hidden="1">{"TAG1AGMS",#N/A,FALSE,"TAG 1A"}</definedName>
    <definedName name="__a18" hidden="1">{"Tages_D",#N/A,FALSE,"Tagesbericht";"Tages_PL",#N/A,FALSE,"Tagesbericht"}</definedName>
    <definedName name="__a19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hidden="1">{"Tages_D",#N/A,FALSE,"Tagesbericht";"Tages_PL",#N/A,FALSE,"Tagesbericht"}</definedName>
    <definedName name="__a66" hidden="1">{"TAG1AGMS",#N/A,FALSE,"TAG 1A"}</definedName>
    <definedName name="__aa22" hidden="1">{"Tages_D",#N/A,FALSE,"Tagesbericht";"Tages_PL",#N/A,FALSE,"Tagesbericht"}</definedName>
    <definedName name="__b18" hidden="1">{"Tages_D",#N/A,FALSE,"Tagesbericht";"Tages_PL",#N/A,FALSE,"Tagesbericht"}</definedName>
    <definedName name="__b19" hidden="1">{"Tages_D",#N/A,FALSE,"Tagesbericht";"Tages_PL",#N/A,FALSE,"Tagesbericht"}</definedName>
    <definedName name="__COS98" hidden="1">{#N/A,#N/A,FALSE,"Aging Summary";#N/A,#N/A,FALSE,"Ratio Analysis";#N/A,#N/A,FALSE,"Test 120 Day Accts";#N/A,#N/A,FALSE,"Tickmarks"}</definedName>
    <definedName name="__IntlFixup" hidden="1">TRUE</definedName>
    <definedName name="__NSO2" hidden="1">{"'Sheet1'!$L$16"}</definedName>
    <definedName name="__qw1" hidden="1">{#N/A,#N/A,TRUE,"Fields";#N/A,#N/A,TRUE,"Sens"}</definedName>
    <definedName name="__qw2" hidden="1">{#VALUE!,#N/A,TRUE,0;#N/A,#N/A,TRUE,0}</definedName>
    <definedName name="__TK0404" hidden="1">{"'Sheet1'!$L$16"}</definedName>
    <definedName name="__u18" hidden="1">{"Tages_D",#N/A,FALSE,"Tagesbericht";"Tages_PL",#N/A,FALSE,"Tagesbericht"}</definedName>
    <definedName name="__u20" hidden="1">{"fleisch",#N/A,FALSE,"WG HK";"food",#N/A,FALSE,"WG HK";"hartwaren",#N/A,FALSE,"WG HK";"weichwaren",#N/A,FALSE,"WG HK"}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xlfn.BAHTTEXT" hidden="1">#NAME?</definedName>
    <definedName name="_123Graph_XGraph4" hidden="1">#N/A</definedName>
    <definedName name="_13T01_" hidden="1">#REF!</definedName>
    <definedName name="_16T01_" hidden="1">#REF!</definedName>
    <definedName name="_1aaa" hidden="1">{#N/A,#N/A,FALSE,"Aging Summary";#N/A,#N/A,FALSE,"Ratio Analysis";#N/A,#N/A,FALSE,"Test 120 Day Accts";#N/A,#N/A,FALSE,"Tickmarks"}</definedName>
    <definedName name="_5a1_" hidden="1">{"'Sheet1'!$L$16"}</definedName>
    <definedName name="_5FY01_" hidden="1">{"'Sheet1'!$A$1:$D$15"}</definedName>
    <definedName name="_6a1_" hidden="1">{"'Sheet1'!$L$16"}</definedName>
    <definedName name="_A3" hidden="1">{#N/A,#N/A,FALSE,"단축1";#N/A,#N/A,FALSE,"단축2";#N/A,#N/A,FALSE,"단축3";#N/A,#N/A,FALSE,"장축";#N/A,#N/A,FALSE,"4WD"}</definedName>
    <definedName name="_B3" hidden="1">{#N/A,#N/A,FALSE,"단축1";#N/A,#N/A,FALSE,"단축2";#N/A,#N/A,FALSE,"단축3";#N/A,#N/A,FALSE,"장축";#N/A,#N/A,FALSE,"4WD"}</definedName>
    <definedName name="_COS98" hidden="1">{#N/A,#N/A,FALSE,"Aging Summary";#N/A,#N/A,FALSE,"Ratio Analysis";#N/A,#N/A,FALSE,"Test 120 Day Accts";#N/A,#N/A,FALSE,"Tickmarks"}</definedName>
    <definedName name="_cvb5" hidden="1">{"'Sheet1'!$A$1:$G$96","'Sheet1'!$A$1:$H$96"}</definedName>
    <definedName name="_dec97" hidden="1">{#N/A,#N/A,FALSE,"VARIANCE";#N/A,#N/A,FALSE,"2NDQTR";#N/A,#N/A,FALSE,"1STQTR";#N/A,#N/A,FALSE,"BUDGET"}</definedName>
    <definedName name="_Fill" hidden="1">#REF!</definedName>
    <definedName name="_Key1" hidden="1">#REF!</definedName>
    <definedName name="_Key2" hidden="1">#REF!</definedName>
    <definedName name="_nm7" hidden="1">{"'Sheet1'!$A$1:$G$96","'Sheet1'!$A$1:$H$96"}</definedName>
    <definedName name="_nm8" hidden="1">{"'Sheet1'!$A$1:$G$96","'Sheet1'!$A$1:$H$96"}</definedName>
    <definedName name="_NSO2" hidden="1">{"'Sheet1'!$L$16"}</definedName>
    <definedName name="_Order1" hidden="1">255</definedName>
    <definedName name="_Order2" hidden="1">0</definedName>
    <definedName name="_Parse_Out" hidden="1">#REF!</definedName>
    <definedName name="_q1" hidden="1">{"'Sheet1'!$A$1:$G$96","'Sheet1'!$A$1:$H$96"}</definedName>
    <definedName name="_q10" hidden="1">{"'Sheet1'!$A$1:$G$96","'Sheet1'!$A$1:$H$96"}</definedName>
    <definedName name="_q14" hidden="1">{"weichwaren",#N/A,FALSE,"Liste 1";"hartwaren",#N/A,FALSE,"Liste 1";"food",#N/A,FALSE,"Liste 1";"fleisch",#N/A,FALSE,"Liste 1"}</definedName>
    <definedName name="_q2" hidden="1">{"'Sheet1'!$A$1:$G$96","'Sheet1'!$A$1:$H$96"}</definedName>
    <definedName name="_q3" hidden="1">{"'Sheet1'!$A$1:$G$96","'Sheet1'!$A$1:$H$96"}</definedName>
    <definedName name="_q4" hidden="1">{"'Sheet1'!$A$1:$G$96","'Sheet1'!$A$1:$H$96"}</definedName>
    <definedName name="_q5" hidden="1">{"'Sheet1'!$A$1:$G$96","'Sheet1'!$A$1:$H$96"}</definedName>
    <definedName name="_q6" hidden="1">{"'Sheet1'!$A$1:$G$96","'Sheet1'!$A$1:$H$96"}</definedName>
    <definedName name="_q8" hidden="1">{"'Sheet1'!$A$1:$G$96","'Sheet1'!$A$1:$H$96"}</definedName>
    <definedName name="_q9" hidden="1">{"'Sheet1'!$A$1:$G$96","'Sheet1'!$A$1:$H$96"}</definedName>
    <definedName name="_qw1" hidden="1">{#N/A,#N/A,TRUE,"Fields";#N/A,#N/A,TRUE,"Sens"}</definedName>
    <definedName name="_qw2" hidden="1">{#VALUE!,#N/A,TRUE,0;#N/A,#N/A,TRUE,0}</definedName>
    <definedName name="_Regression_Out" hidden="1">#REF!</definedName>
    <definedName name="_Regression_X" hidden="1">#REF!</definedName>
    <definedName name="_Regression_Y" hidden="1">#REF!</definedName>
    <definedName name="_sdf2" hidden="1">{"'Sheet1'!$A$1:$G$96","'Sheet1'!$A$1:$H$96"}</definedName>
    <definedName name="_Sort" hidden="1">#REF!</definedName>
    <definedName name="_T01" hidden="1">#REF!</definedName>
    <definedName name="_Table1_In1" hidden="1">#REF!</definedName>
    <definedName name="_Table1_Out" hidden="1">#REF!</definedName>
    <definedName name="_TK0404" hidden="1">{"'Sheet1'!$L$16"}</definedName>
    <definedName name="_x1" hidden="1">{"'Sheet1'!$A$1:$G$96","'Sheet1'!$A$1:$H$96"}</definedName>
    <definedName name="_x2" hidden="1">{"'Sheet1'!$A$1:$G$96","'Sheet1'!$A$1:$H$96"}</definedName>
    <definedName name="_z1" hidden="1">{"'Sheet1'!$A$1:$G$96","'Sheet1'!$A$1:$H$96"}</definedName>
    <definedName name="_z3" hidden="1">{"'Sheet1'!$A$1:$G$96","'Sheet1'!$A$1:$H$96"}</definedName>
    <definedName name="_z4" hidden="1">{"'Sheet1'!$A$1:$G$96","'Sheet1'!$A$1:$H$96"}</definedName>
    <definedName name="_xlnm._FilterDatabase" hidden="1">#N/A</definedName>
    <definedName name="a17r" hidden="1">{"TAG1AGMS",#N/A,FALSE,"TAG 1A"}</definedName>
    <definedName name="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" hidden="1">{#N/A,#N/A,FALSE,"기술료 비교"}</definedName>
    <definedName name="AAAA1" hidden="1">{#N/A,#N/A,FALSE,"기술료 비교"}</definedName>
    <definedName name="AAAAA" hidden="1">{"Summary",#N/A,FALSE,"Report_Summary"}</definedName>
    <definedName name="AAAAAAA" hidden="1">{#N/A,#N/A,TRUE,"Y생산";#N/A,#N/A,TRUE,"Y판매";#N/A,#N/A,TRUE,"Y총물량";#N/A,#N/A,TRUE,"Y능력";#N/A,#N/A,TRUE,"YKD"}</definedName>
    <definedName name="aaaaaaaa" hidden="1">{"Tages_D",#N/A,FALSE,"Tagesbericht";"Tages_PL",#N/A,FALSE,"Tagesbericht"}</definedName>
    <definedName name="aaaaaaaaaaaaaaa" hidden="1">{#N/A,#N/A,TRUE,"Лист2"}</definedName>
    <definedName name="aab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ac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ad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aawe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b" hidden="1">{"AHLGANDG",#N/A,FALSE,"GANDG";"OSGANDG",#N/A,FALSE,"GANDG"}</definedName>
    <definedName name="ABD" hidden="1">{#N/A,#N/A,FALSE,"지침";#N/A,#N/A,FALSE,"환경분석";#N/A,#N/A,FALSE,"Sheet16"}</definedName>
    <definedName name="ABX" hidden="1">{#N/A,#N/A,FALSE,"지침";#N/A,#N/A,FALSE,"환경분석";#N/A,#N/A,FALSE,"Sheet16"}</definedName>
    <definedName name="accccc" hidden="1">{"Summary",#N/A,FALSE,"Report_Summary"}</definedName>
    <definedName name="AccessDatabase" hidden="1">"C:\Мои документы\Work.mdb"</definedName>
    <definedName name="ad" hidden="1">Main.SAPF4Help()</definedName>
    <definedName name="adfj" hidden="1">{"Summary",#N/A,FALSE,"Report_Summary"}</definedName>
    <definedName name="adjf1" hidden="1">{"Summary",#N/A,FALSE,"Report_Summary"}</definedName>
    <definedName name="ADS" hidden="1">{#N/A,#N/A,FALSE,"지침";#N/A,#N/A,FALSE,"환경분석";#N/A,#N/A,FALSE,"Sheet16"}</definedName>
    <definedName name="ADSDF" hidden="1">{#N/A,#N/A,TRUE,"Y생산";#N/A,#N/A,TRUE,"Y판매";#N/A,#N/A,TRUE,"Y총물량";#N/A,#N/A,TRUE,"Y능력";#N/A,#N/A,TRUE,"YKD"}</definedName>
    <definedName name="ALBERT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n" hidden="1">{"Summary",#N/A,FALSE,"Report_Summary"}</definedName>
    <definedName name="AnnualBvsF" hidden="1">{"Summary",#N/A,FALSE,"Report_Summary"}</definedName>
    <definedName name="AnnualBvsF1" hidden="1">{"Summary",#N/A,FALSE,"Report_Summary"}</definedName>
    <definedName name="annualbvsf3" hidden="1">{"Summary",#N/A,FALSE,"Report_Summary"}</definedName>
    <definedName name="anscount" hidden="1">1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dasa" hidden="1">Main.SAPF4Help()</definedName>
    <definedName name="asda" hidden="1">{0,0}</definedName>
    <definedName name="asddf" hidden="1">{"Summary report",#N/A,FALSE,"BBH";"Details - chart",#N/A,FALSE,"BBH"}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e" hidden="1">{"Tages_D",#N/A,FALSE,"Tagesbericht";"Tages_PL",#N/A,FALSE,"Tagesbericht"}</definedName>
    <definedName name="ased" hidden="1">{"Tages_D",#N/A,FALSE,"Tagesbericht";"Tages_PL",#N/A,FALSE,"Tagesbericht"}</definedName>
    <definedName name="asfd4" hidden="1">{"'Sheet1'!$A$1:$G$96","'Sheet1'!$A$1:$H$96"}</definedName>
    <definedName name="asfd41" hidden="1">{"'Sheet1'!$A$1:$G$96","'Sheet1'!$A$1:$H$96"}</definedName>
    <definedName name="ASFD412" hidden="1">{"'Sheet1'!$A$1:$G$96","'Sheet1'!$A$1:$H$96"}</definedName>
    <definedName name="asr" hidden="1">{"Summary",#N/A,FALSE,"Report_Summary"}</definedName>
    <definedName name="ATYE" hidden="1">{"EVOLUCIÓN TRIFAS",#N/A,FALSE,"Consumos Típicos";"variación tarifas",#N/A,FALSE,"Consumos Típicos";"Spread",#N/A,FALSE,"Emisión a mix Marzo-95"}</definedName>
    <definedName name="awd" hidden="1">{"weichwaren",#N/A,FALSE,"Liste 1";"hartwaren",#N/A,FALSE,"Liste 1";"food",#N/A,FALSE,"Liste 1";"fleisch",#N/A,FALSE,"Liste 1"}</definedName>
    <definedName name="awetg" hidden="1">{"Summary",#N/A,FALSE,"Report_Summary"}</definedName>
    <definedName name="bb" hidden="1">{#N/A,#N/A,FALSE,"Aging Summary";#N/A,#N/A,FALSE,"Ratio Analysis";#N/A,#N/A,FALSE,"Test 120 Day Accts";#N/A,#N/A,FALSE,"Tickmarks"}</definedName>
    <definedName name="bbbbbb31" hidden="1">{"weichwaren",#N/A,FALSE,"Liste 1";"hartwaren",#N/A,FALSE,"Liste 1";"food",#N/A,FALSE,"Liste 1";"fleisch",#N/A,FALSE,"Liste 1"}</definedName>
    <definedName name="bdu" hidden="1">{#N/A,#N/A,FALSE,"Prod";#N/A,#N/A,FALSE,"Royprod";#N/A,#N/A,FALSE,"Liftprod";#N/A,#N/A,FALSE,"Lifts";#N/A,#N/A,FALSE,"Equity"}</definedName>
    <definedName name="BG_Del" hidden="1">15</definedName>
    <definedName name="BG_Ins" hidden="1">4</definedName>
    <definedName name="BG_Mod" hidden="1">6</definedName>
    <definedName name="BLANK_DSSUDDATE" hidden="1">#REF!</definedName>
    <definedName name="BLANK_SACCCODE" hidden="1">#REF!</definedName>
    <definedName name="BLANK_SACCNAME" hidden="1">#REF!</definedName>
    <definedName name="BLANK_SB3" hidden="1">#REF!</definedName>
    <definedName name="BLANK_SBALCODE" hidden="1">#REF!</definedName>
    <definedName name="BLANK_SBIK" hidden="1">#REF!</definedName>
    <definedName name="BLANK_SDBEG" hidden="1">#REF!</definedName>
    <definedName name="BLANK_SDEND" hidden="1">#REF!</definedName>
    <definedName name="BLANK_SDTLAST" hidden="1">#REF!</definedName>
    <definedName name="BLANK_SEXECUTORNAME" hidden="1">#REF!</definedName>
    <definedName name="BLANK_SFILIAL" hidden="1">#REF!</definedName>
    <definedName name="BLANK_SINCSUM" hidden="1">#REF!</definedName>
    <definedName name="BLANK_SLABEL" hidden="1">#REF!</definedName>
    <definedName name="BLANK_SNOOPER" hidden="1">#REF!</definedName>
    <definedName name="BLANK_SOUTCSUM" hidden="1">#REF!</definedName>
    <definedName name="BLANK_SPERIOD" hidden="1">#REF!</definedName>
    <definedName name="BLANK_SRNN" hidden="1">#REF!</definedName>
    <definedName name="BLANK_SSYSDATE" hidden="1">#REF!</definedName>
    <definedName name="BLANK_SVALUTA" hidden="1">#REF!</definedName>
    <definedName name="bleine.erg" hidden="1">{"fleisch",#N/A,FALSE,"WG HK";"food",#N/A,FALSE,"WG HK";"hartwaren",#N/A,FALSE,"WG HK";"weichwaren",#N/A,FALSE,"WG HK"}</definedName>
    <definedName name="book1" hidden="1">{#N/A,#N/A,FALSE,"UNIT";#N/A,#N/A,FALSE,"UNIT";#N/A,#N/A,FALSE,"계정"}</definedName>
    <definedName name="CCateg" hidden="1">{"Summary",#N/A,FALSE,"Report_Summary"}</definedName>
    <definedName name="cfhg" hidden="1">{"'Sheet1'!$A$1:$G$96","'Sheet1'!$A$1:$H$96"}</definedName>
    <definedName name="chart" hidden="1">{"Summary",#N/A,FALSE,"Report_Summary"}</definedName>
    <definedName name="CIQWBGuid" hidden="1">"d9181bbf-4d54-4874-b138-9b1f407247f8"</definedName>
    <definedName name="Cjkm" hidden="1">{"print95",#N/A,FALSE,"1995E.XLS";"print96",#N/A,FALSE,"1996E.XLS"}</definedName>
    <definedName name="Code" hidden="1">#REF!</definedName>
    <definedName name="cons04" hidden="1">{#N/A,#N/A,FALSE,"VARIANCE";#N/A,#N/A,FALSE,"2NDQTR";#N/A,#N/A,FALSE,"1STQTR";#N/A,#N/A,FALSE,"BUDGET"}</definedName>
    <definedName name="Control" hidden="1">{"'РП (2)'!$A$5:$S$150"}</definedName>
    <definedName name="control1" hidden="1">{"'РП (2)'!$A$5:$S$150"}</definedName>
    <definedName name="COS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venants" hidden="1">Main.SAPF4Help()</definedName>
    <definedName name="Covenants2" hidden="1">Main.SAPF4Help()</definedName>
    <definedName name="Cover" hidden="1">{"Summary",#N/A,FALSE,"Report_Summary"}</definedName>
    <definedName name="crkf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rkf_4" hidden="1">{#N/A,#N/A,FALSE,"Aging Summary";#N/A,#N/A,FALSE,"Ratio Analysis";#N/A,#N/A,FALSE,"Test 120 Day Accts";#N/A,#N/A,FALSE,"Tickmarks"}</definedName>
    <definedName name="crkf_5" hidden="1">{#N/A,#N/A,FALSE,"Aging Summary";#N/A,#N/A,FALSE,"Ratio Analysis";#N/A,#N/A,FALSE,"Test 120 Day Accts";#N/A,#N/A,FALSE,"Tickmarks"}</definedName>
    <definedName name="da" hidden="1">{0,0}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1" hidden="1">#REF!</definedName>
    <definedName name="data2" hidden="1">#REF!</definedName>
    <definedName name="data3" hidden="1">#REF!</definedName>
    <definedName name="ddhh" hidden="1">{"'РП (2)'!$A$5:$S$150"}</definedName>
    <definedName name="DDong" hidden="1">{#N/A,#N/A,FALSE,"지침";#N/A,#N/A,FALSE,"환경분석";#N/A,#N/A,FALSE,"Sheet16"}</definedName>
    <definedName name="ddvv" hidden="1">{"'РП (2)'!$A$5:$S$150"}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fg" hidden="1">{#N/A,#N/A,FALSE,"Aging Summary";#N/A,#N/A,FALSE,"Ratio Analysis";#N/A,#N/A,FALSE,"Test 120 Day Accts";#N/A,#N/A,FALSE,"Tickmarks"}</definedName>
    <definedName name="dfgdfgfdg" hidden="1">{"'Sheet1'!$A$1:$G$96","'Sheet1'!$A$1:$H$96"}</definedName>
    <definedName name="dfgdgdfg" hidden="1">{"'Sheet1'!$A$1:$G$96","'Sheet1'!$A$1:$H$96"}</definedName>
    <definedName name="dfgdgfhg" hidden="1">{"'Sheet1'!$A$1:$G$96","'Sheet1'!$A$1:$H$96"}</definedName>
    <definedName name="dfsfdsfs" hidden="1">{0,0}</definedName>
    <definedName name="dgsgdsfdsf" hidden="1">{0,0}</definedName>
    <definedName name="Discl" hidden="1">{"Valuation_Common",#N/A,FALSE,"Valuation"}</definedName>
    <definedName name="Discount" hidden="1">#REF!</definedName>
    <definedName name="display_area_2" hidden="1">#REF!</definedName>
    <definedName name="dkg" hidden="1">{"'매출'!$A$1:$I$22"}</definedName>
    <definedName name="dkl" hidden="1">{"'Sheet1'!$A$1:$D$15"}</definedName>
    <definedName name="DLAKL" hidden="1">{#N/A,#N/A,TRUE,"Y생산";#N/A,#N/A,TRUE,"Y판매";#N/A,#N/A,TRUE,"Y총물량";#N/A,#N/A,TRUE,"Y능력";#N/A,#N/A,TRUE,"YKD"}</definedName>
    <definedName name="DoNotUnderstandWhat" hidden="1">Main.SAPF4Help()</definedName>
    <definedName name="Drill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rilling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s" hidden="1">{"'Sheet1'!$A$1:$G$96","'Sheet1'!$A$1:$H$96"}</definedName>
    <definedName name="dsds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dsdsd" hidden="1">{"IASTrail",#N/A,FALSE,"IAS"}</definedName>
    <definedName name="Dsesrssysd" hidden="1">{"BS1",#N/A,TRUE,"RSA_FS";"BS2",#N/A,TRUE,"RSA_FS";"BS3",#N/A,TRUE,"RSA_FS"}</definedName>
    <definedName name="dsf" hidden="1">{"'Sheet1'!$A$1:$G$96","'Sheet1'!$A$1:$H$96"}</definedName>
    <definedName name="dsfd" hidden="1">{#N/A,#N/A,FALSE,"Aging Summary";#N/A,#N/A,FALSE,"Ratio Analysis";#N/A,#N/A,FALSE,"Test 120 Day Accts";#N/A,#N/A,FALSE,"Tickmarks"}</definedName>
    <definedName name="dsgggg" hidden="1">{#N/A,#N/A,FALSE,"RR-T";#N/A,#N/A,FALSE,"RR-2";#N/A,#N/A,FALSE,"RR-3";#N/A,#N/A,FALSE,"RR-4";#N/A,#N/A,FALSE,"RR-5";#N/A,#N/A,FALSE,"RR-6";#N/A,#N/A,FALSE,"RR-7";#N/A,#N/A,FALSE,"RR-8"}</definedName>
    <definedName name="dummy" hidden="1">{#N/A,#N/A,FALSE,"101"}</definedName>
    <definedName name="elman" hidden="1">#REF!</definedName>
    <definedName name="ererer" hidden="1">{"'Sheet1'!$A$1:$G$96","'Sheet1'!$A$1:$H$96"}</definedName>
    <definedName name="erre" hidden="1">{"weichwaren",#N/A,FALSE,"Liste 1";"hartwaren",#N/A,FALSE,"Liste 1";"food",#N/A,FALSE,"Liste 1";"fleisch",#N/A,FALSE,"Liste 1"}</definedName>
    <definedName name="ert" hidden="1">{#N/A,#N/A,FALSE,"Aging Summary";#N/A,#N/A,FALSE,"Ratio Analysis";#N/A,#N/A,FALSE,"Test 120 Day Accts";#N/A,#N/A,FALSE,"Tickmarks"}</definedName>
    <definedName name="esdbxg" hidden="1">#REF!</definedName>
    <definedName name="EV__CVPARAMS__" hidden="1">"Control Panel!$B$1:$C$18;"</definedName>
    <definedName name="EV__EVCOM_OPTIONS__" hidden="1">10</definedName>
    <definedName name="EV__EXPOPTIONS__" hidden="1">0</definedName>
    <definedName name="EV__LASTREFTIME__" hidden="1">38375.5723958333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134217728</definedName>
    <definedName name="EV__WBVERSION__" hidden="1">0</definedName>
    <definedName name="ExactAddinConnection" hidden="1">"034"</definedName>
    <definedName name="ExactAddinConnection.034" hidden="1">"NOIVU;034;gl4;1"</definedName>
    <definedName name="ExactAddinReports" hidden="1">1</definedName>
    <definedName name="FCode" hidden="1">#REF!</definedName>
    <definedName name="fDASFAF" hidden="1">{"Summary",#N/A,FALSE,"Report_Summary"}</definedName>
    <definedName name="fdfdff" hidden="1">{#N/A,#N/A,FALSE,"FA_1";#N/A,#N/A,FALSE,"Dep'n SE";#N/A,#N/A,FALSE,"Dep'n FC"}</definedName>
    <definedName name="feineer" hidden="1">{"fleisch",#N/A,FALSE,"WG HK";"food",#N/A,FALSE,"WG HK";"hartwaren",#N/A,FALSE,"WG HK";"weichwaren",#N/A,FALSE,"WG HK"}</definedName>
    <definedName name="fff" hidden="1">{#N/A,#N/A,FALSE,"Aging Summary";#N/A,#N/A,FALSE,"Ratio Analysis";#N/A,#N/A,FALSE,"Test 120 Day Accts";#N/A,#N/A,FALSE,"Tickmarks"}</definedName>
    <definedName name="fgfgf" hidden="1">{0,0}</definedName>
    <definedName name="fgfgfdfgdg" hidden="1">{0,0}</definedName>
    <definedName name="fgfgfg" hidden="1">{0,0}</definedName>
    <definedName name="fgghfthd" hidden="1">{"'Sheet1'!$A$1:$G$96","'Sheet1'!$A$1:$H$96"}</definedName>
    <definedName name="fgh" hidden="1">{"'РП (2)'!$A$5:$S$150"}</definedName>
    <definedName name="fghgfjhfj" hidden="1">{"'Sheet1'!$A$1:$G$96","'Sheet1'!$A$1:$H$96"}</definedName>
    <definedName name="fghh" hidden="1">{0,0}</definedName>
    <definedName name="fhdhdjf" hidden="1">{"'Sheet1'!$A$1:$G$96","'Sheet1'!$A$1:$H$96"}</definedName>
    <definedName name="fhgdgg" hidden="1">{"'Sheet1'!$A$1:$G$96","'Sheet1'!$A$1:$H$96"}</definedName>
    <definedName name="Fin" hidden="1">{"Valuation_Common",#N/A,FALSE,"Valuation"}</definedName>
    <definedName name="Finance" hidden="1">{"Valuation_Common",#N/A,FALSE,"Valuation"}</definedName>
    <definedName name="fjk" hidden="1">{"Summary",#N/A,FALSE,"Report_Summary"}</definedName>
    <definedName name="fs" hidden="1">{"'Sheet1'!$A$1:$G$96","'Sheet1'!$A$1:$H$96"}</definedName>
    <definedName name="gehe" hidden="1">{"Tages_D",#N/A,FALSE,"Tagesbericht";"Tages_PL",#N/A,FALSE,"Tagesbericht"}</definedName>
    <definedName name="gfcgxdfg" hidden="1">{"'Sheet1'!$A$1:$G$96","'Sheet1'!$A$1:$H$96"}</definedName>
    <definedName name="gfhgfjnnhy" hidden="1">{"'Sheet1'!$A$1:$G$96","'Sheet1'!$A$1:$H$96"}</definedName>
    <definedName name="gfx" hidden="1">{#N/A,#N/A,TRUE,"План продаж";#N/A,#N/A,TRUE,"Склад гот.прод";#N/A,#N/A,TRUE,"План отгрузки"}</definedName>
    <definedName name="gg" hidden="1">{#N/A,#N/A,TRUE,"План продаж";#N/A,#N/A,TRUE,"Склад гот.прод";#N/A,#N/A,TRUE,"План отгрузки"}</definedName>
    <definedName name="ggg" hidden="1">{#N/A,#N/A,FALSE,"Aging Summary";#N/A,#N/A,FALSE,"Ratio Analysis";#N/A,#N/A,FALSE,"Test 120 Day Accts";#N/A,#N/A,FALSE,"Tickmarks"}</definedName>
    <definedName name="gggggg" hidden="1">{"'Sheet1'!$A$1:$G$96","'Sheet1'!$A$1:$H$96"}</definedName>
    <definedName name="ggggggggggggg" hidden="1">{#N/A,#N/A,TRUE,"Лист2"}</definedName>
    <definedName name="ghd" hidden="1">{#N/A,#N/A,FALSE,"Aging Summary";#N/A,#N/A,FALSE,"Ratio Analysis";#N/A,#N/A,FALSE,"Test 120 Day Accts";#N/A,#N/A,FALSE,"Tickmarks"}</definedName>
    <definedName name="ghdfhgj" hidden="1">{"'Sheet1'!$A$1:$G$96","'Sheet1'!$A$1:$H$96"}</definedName>
    <definedName name="ghjk8" hidden="1">{"'Sheet1'!$A$1:$G$96","'Sheet1'!$A$1:$H$96"}</definedName>
    <definedName name="gj" hidden="1">{"'Sheet1'!$A$1:$G$96","'Sheet1'!$A$1:$H$96"}</definedName>
    <definedName name="gkd" hidden="1">{#N/A,#N/A,FALSE,"COL-HIS"}</definedName>
    <definedName name="GO" hidden="1">{#N/A,#N/A,FALSE,"PR-3";#N/A,#N/A,FALSE,"CF-3";#N/A,#N/A,FALSE,"BS-3";#N/A,#N/A,FALSE,"RR-3"}</definedName>
    <definedName name="gt" hidden="1">#N/A</definedName>
    <definedName name="gtr" hidden="1">{#N/A,#N/A,FALSE,"Aging Summary";#N/A,#N/A,FALSE,"Ratio Analysis";#N/A,#N/A,FALSE,"Test 120 Day Accts";#N/A,#N/A,FALSE,"Tickmarks"}</definedName>
    <definedName name="gtr_1" hidden="1">{#N/A,#N/A,FALSE,"Aging Summary";#N/A,#N/A,FALSE,"Ratio Analysis";#N/A,#N/A,FALSE,"Test 120 Day Accts";#N/A,#N/A,FALSE,"Tickmarks"}</definedName>
    <definedName name="gtr_2" hidden="1">{#N/A,#N/A,FALSE,"Aging Summary";#N/A,#N/A,FALSE,"Ratio Analysis";#N/A,#N/A,FALSE,"Test 120 Day Accts";#N/A,#N/A,FALSE,"Tickmarks"}</definedName>
    <definedName name="gtr_3" hidden="1">{#N/A,#N/A,FALSE,"Aging Summary";#N/A,#N/A,FALSE,"Ratio Analysis";#N/A,#N/A,FALSE,"Test 120 Day Accts";#N/A,#N/A,FALSE,"Tickmarks"}</definedName>
    <definedName name="gtr_4" hidden="1">{#N/A,#N/A,FALSE,"Aging Summary";#N/A,#N/A,FALSE,"Ratio Analysis";#N/A,#N/A,FALSE,"Test 120 Day Accts";#N/A,#N/A,FALSE,"Tickmarks"}</definedName>
    <definedName name="gtr_5" hidden="1">{#N/A,#N/A,FALSE,"Aging Summary";#N/A,#N/A,FALSE,"Ratio Analysis";#N/A,#N/A,FALSE,"Test 120 Day Accts";#N/A,#N/A,FALSE,"Tickmarks"}</definedName>
    <definedName name="gujfdjfdj" hidden="1">{"print95",#N/A,FALSE,"1995E.XLS";"print96",#N/A,FALSE,"1996E.XLS"}</definedName>
    <definedName name="gvxgdfgd" hidden="1">{"'Sheet1'!$A$1:$G$96","'Sheet1'!$A$1:$H$96"}</definedName>
    <definedName name="hghh" hidden="1">Main.SAPF4Help()</definedName>
    <definedName name="hghy6" hidden="1">{"'РП (2)'!$A$5:$S$150"}</definedName>
    <definedName name="hgyfuy" hidden="1">#REF!</definedName>
    <definedName name="hh" hidden="1">{#N/A,#N/A,TRUE,"План продаж";#N/A,#N/A,TRUE,"Склад гот.прод";#N/A,#N/A,TRUE,"План отгрузки"}</definedName>
    <definedName name="HHg" hidden="1">{#N/A,#N/A,TRUE,"План продаж";#N/A,#N/A,TRUE,"Склад гот.прод";#N/A,#N/A,TRUE,"План отгрузки"}</definedName>
    <definedName name="hhh" hidden="1">{"'Sheet1'!$A$1:$G$96","'Sheet1'!$A$1:$H$96"}</definedName>
    <definedName name="hhhhh" hidden="1">{"weichwaren",#N/A,FALSE,"Liste 1";"hartwaren",#N/A,FALSE,"Liste 1";"food",#N/A,FALSE,"Liste 1";"fleisch",#N/A,FALSE,"Liste 1"}</definedName>
    <definedName name="HiddenRows" hidden="1">#REF!</definedName>
    <definedName name="hj" hidden="1">{"'Sheet1'!$A$1:$G$96","'Sheet1'!$A$1:$H$96"}</definedName>
    <definedName name="HJKLL" hidden="1">{#N/A,#N/A,TRUE,"Y생산";#N/A,#N/A,TRUE,"Y판매";#N/A,#N/A,TRUE,"Y총물량";#N/A,#N/A,TRUE,"Y능력";#N/A,#N/A,TRUE,"YKD"}</definedName>
    <definedName name="HTLM" hidden="1">{"'РП (2)'!$A$5:$S$150"}</definedName>
    <definedName name="HTML_CodePage" hidden="1">1252</definedName>
    <definedName name="HTML_Control" hidden="1">{"'Sheet1'!$A$1:$H$145"}</definedName>
    <definedName name="HTML_Control_1" hidden="1">{"'Sheet1'!$B$30"}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"C:\1_Daten\Frankys\HTML'S\Frank\kgm_oil.htm"</definedName>
    <definedName name="HTML_PathFileMac" hidden="1">"Macintosh HD:HomePageStuff:New_Home_Page:datafile:ctryprem.html"</definedName>
    <definedName name="HTML_PathTemplate" hidden="1">"C:\1_Daten\Frankys\HTML'S\Frank\oil_site.htm"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YTYT" hidden="1">{#N/A,#N/A,FALSE,"Infl_fact"}</definedName>
    <definedName name="iiiii" hidden="1">{"Tages_D",#N/A,FALSE,"Tagesbericht";"Tages_PL",#N/A,FALSE,"Tagesbericht"}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ventory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XPENSE_CODE_" hidden="1">"test"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42776.3606944444</definedName>
    <definedName name="IQ_NAV_ACT_OR_EST" hidden="1">"c2225"</definedName>
    <definedName name="IQ_NET_DEBT_ISSUED_BR" hidden="1">"c753"</definedName>
    <definedName name="IQ_NET_INT_INC_BR" hidden="1">"c765"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1</definedName>
    <definedName name="jaja" hidden="1">{"1"}</definedName>
    <definedName name="jaja4" hidden="1">{"11"}</definedName>
    <definedName name="jeine" hidden="1">{"Tages_D",#N/A,FALSE,"Tagesbericht";"Tages_PL",#N/A,FALSE,"Tagesbericht"}</definedName>
    <definedName name="jhgujfguk" hidden="1">Main.SAPF4Help()</definedName>
    <definedName name="jhh" hidden="1">{#N/A,#N/A,TRUE,"План продаж";#N/A,#N/A,TRUE,"Склад гот.прод";#N/A,#N/A,TRUE,"План отгрузки"}</definedName>
    <definedName name="jjjjj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jk" hidden="1">{#N/A,#N/A,TRUE,"Лист2"}</definedName>
    <definedName name="jkhkjujk" hidden="1">{"'Sheet1'!$A$1:$G$96","'Sheet1'!$A$1:$H$96"}</definedName>
    <definedName name="jkkkkkkk\" hidden="1">{"'Sheet1'!$A$1:$G$96","'Sheet1'!$A$1:$H$96"}</definedName>
    <definedName name="jutyj" hidden="1">{"'Sheet1'!$A$1:$G$96","'Sheet1'!$A$1:$H$96"}</definedName>
    <definedName name="k.obm" hidden="1">{#N/A,#N/A,FALSE,"Oil-Based Mud"}</definedName>
    <definedName name="K2__EVCOMOPTS__" hidden="1">10</definedName>
    <definedName name="K2_WBEVMODE" hidden="1">0</definedName>
    <definedName name="kbk" hidden="1">{#N/A,#N/A,TRUE,"План продаж";#N/A,#N/A,TRUE,"Склад гот.прод";#N/A,#N/A,TRUE,"План отгрузки"}</definedName>
    <definedName name="kBNT" hidden="1">{"'РП (2)'!$A$5:$S$150"}</definedName>
    <definedName name="kklleinene" hidden="1">{"Tages_D",#N/A,FALSE,"Tagesbericht";"Tages_PL",#N/A,FALSE,"Tagesbericht"}</definedName>
    <definedName name="klein1" hidden="1">{"weichwaren",#N/A,FALSE,"Liste 1";"hartwaren",#N/A,FALSE,"Liste 1";"food",#N/A,FALSE,"Liste 1";"fleisch",#N/A,FALSE,"Liste 1"}</definedName>
    <definedName name="kleine" hidden="1">{"TAG1AGMS",#N/A,FALSE,"TAG 1A"}</definedName>
    <definedName name="ktzuk" hidden="1">{#N/A,#N/A,FALSE,"Aging Summary";#N/A,#N/A,FALSE,"Ratio Analysis";#N/A,#N/A,FALSE,"Test 120 Day Accts";#N/A,#N/A,FALSE,"Tickmarks"}</definedName>
    <definedName name="lan" hidden="1">{#N/A,#N/A,TRUE,"BT M200 da 10x20"}</definedName>
    <definedName name="leien" hidden="1">{"fleisch",#N/A,FALSE,"WG HK";"food",#N/A,FALSE,"WG HK";"hartwaren",#N/A,FALSE,"WG HK";"weichwaren",#N/A,FALSE,"WG HK"}</definedName>
    <definedName name="limcount" hidden="1">1</definedName>
    <definedName name="ListOffset" hidden="1">1</definedName>
    <definedName name="LKHGFDF" hidden="1">{#N/A,#N/A,TRUE,"Y생산";#N/A,#N/A,TRUE,"Y판매";#N/A,#N/A,TRUE,"Y총물량";#N/A,#N/A,TRUE,"Y능력";#N/A,#N/A,TRUE,"YKD"}</definedName>
    <definedName name="loan" hidden="1">{"Summary report",#N/A,FALSE,"BBH";"Details - chart",#N/A,FALSE,"BBH"}</definedName>
    <definedName name="loan_1" hidden="1">{"Summary report",#N/A,FALSE,"BBH";"Details - chart",#N/A,FALSE,"BBH"}</definedName>
    <definedName name="loan_2" hidden="1">{"Summary report",#N/A,FALSE,"BBH";"Details - chart",#N/A,FALSE,"BBH"}</definedName>
    <definedName name="loan_3" hidden="1">{"Summary report",#N/A,FALSE,"BBH";"Details - chart",#N/A,FALSE,"BBH"}</definedName>
    <definedName name="loan_4" hidden="1">{"Summary report",#N/A,FALSE,"BBH";"Details - chart",#N/A,FALSE,"BBH"}</definedName>
    <definedName name="loan_5" hidden="1">{"Summary report",#N/A,FALSE,"BBH";"Details - chart",#N/A,FALSE,"BBH"}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mara" hidden="1">{"Summary report",#N/A,FALSE,"BBH";"Details - chart",#N/A,FALSE,"BBH"}</definedName>
    <definedName name="mara_1" hidden="1">{"Summary report",#N/A,FALSE,"BBH";"Details - chart",#N/A,FALSE,"BBH"}</definedName>
    <definedName name="mm" hidden="1">{"weichwaren",#N/A,FALSE,"Liste 1";"hartwaren",#N/A,FALSE,"Liste 1";"food",#N/A,FALSE,"Liste 1";"fleisch",#N/A,FALSE,"Liste 1"}</definedName>
    <definedName name="name" hidden="1">{#N/A,#N/A,FALSE,"Aging Summary";#N/A,#N/A,FALSE,"Ratio Analysis";#N/A,#N/A,FALSE,"Test 120 Day Accts";#N/A,#N/A,FALSE,"Tickmarks"}</definedName>
    <definedName name="name1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ame2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IRPT" hidden="1">{#N/A,#N/A,FALSE,"BS-1";#N/A,#N/A,FALSE,"BS-T";#N/A,#N/A,FALSE,"BS-2";#N/A,#N/A,FALSE,"BS-3";#N/A,#N/A,FALSE,"BS-4";#N/A,#N/A,FALSE,"BS-5";#N/A,#N/A,FALSE,"BS-6";#N/A,#N/A,FALSE,"BS-7";#N/A,#N/A,FALSE,"BS-8"}</definedName>
    <definedName name="njh" hidden="1">{"'РП (2)'!$A$5:$S$150"}</definedName>
    <definedName name="normativ" hidden="1">{#N/A,#N/A,TRUE,"План продаж";#N/A,#N/A,TRUE,"Склад гот.прод";#N/A,#N/A,TRUE,"План отгрузки"}</definedName>
    <definedName name="NPP" hidden="1">#REF!</definedName>
    <definedName name="OK" hidden="1">{#N/A,#N/A,FALSE,"BS-T";#N/A,#N/A,FALSE,"BS-2";#N/A,#N/A,FALSE,"BS-3";#N/A,#N/A,FALSE,"BS-4";#N/A,#N/A,FALSE,"BS-5";#N/A,#N/A,FALSE,"BS-6";#N/A,#N/A,FALSE,"BS-7";#N/A,#N/A,FALSE,"BS-8"}</definedName>
    <definedName name="opo" hidden="1">{#N/A,#N/A,FALSE,"지침";#N/A,#N/A,FALSE,"환경분석";#N/A,#N/A,FALSE,"Sheet16"}</definedName>
    <definedName name="opqweit" hidden="1">{"Summary",#N/A,FALSE,"Report_Summary"}</definedName>
    <definedName name="OrderTable" hidden="1">#REF!</definedName>
    <definedName name="P1_ESO_PROT" hidden="1">#REF!,#REF!,#REF!,#REF!,#REF!,#REF!,#REF!,#REF!</definedName>
    <definedName name="P1_SBT_PROT" hidden="1">#REF!,#REF!,#REF!,#REF!,#REF!,#REF!,#REF!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SV_LD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_T2.1?Protection" hidden="1">#REF!,#REF!,#REF!,#REF!,#REF!,#REF!</definedName>
    <definedName name="P1_T2.2_DiapProt" hidden="1">#REF!,#REF!,#REF!,#REF!,#REF!,#REF!</definedName>
    <definedName name="P2_SCOPE_CORR" hidden="1">#REF!,#REF!,#REF!,#REF!,#REF!,#REF!,#REF!,#REF!</definedName>
    <definedName name="P2_T1_Protect" hidden="1">#REF!,#REF!,#REF!,#REF!,#REF!,#REF!,#REF!,#REF!,#REF!</definedName>
    <definedName name="P2_T2.1?Protection" hidden="1">#REF!,#REF!,#REF!,#REF!,#REF!,#REF!</definedName>
    <definedName name="P3_T2.1?Protection" hidden="1">#REF!,#REF!,#REF!,#REF!,#REF!,#REF!</definedName>
    <definedName name="P4_T2.1?Protection" hidden="1">#REF!,#REF!,#REF!,#REF!,#REF!,#REF!</definedName>
    <definedName name="P5_T2.1?Protection" hidden="1">#REF!,#REF!,#REF!,#REF!,#REF!,#REF!</definedName>
    <definedName name="P6_T2.1?Protection" hidden="1">#REF!,#REF!,#REF!,P1_T2.1?Protection,P2_T2.1?Protection,P3_T2.1?Protection</definedName>
    <definedName name="Popn" hidden="1">{"'Sheet1'!$L$16"}</definedName>
    <definedName name="ProdForm" hidden="1">#REF!</definedName>
    <definedName name="q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EQ" hidden="1">{#N/A,#N/A,FALSE,"기술료 비교"}</definedName>
    <definedName name="qq" hidden="1">{#N/A,#N/A,FALSE,"Aging Summary";#N/A,#N/A,FALSE,"Ratio Analysis";#N/A,#N/A,FALSE,"Test 120 Day Accts";#N/A,#N/A,FALSE,"Tickmarks"}</definedName>
    <definedName name="QQQAAASSS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w" hidden="1">{#N/A,#N/A,TRUE,"План продаж";#N/A,#N/A,TRUE,"Склад гот.прод";#N/A,#N/A,TRUE,"План отгрузки"}</definedName>
    <definedName name="qwt" hidden="1">{"'РП (2)'!$A$5:$S$150"}</definedName>
    <definedName name="qww" hidden="1">{#N/A,#N/A,TRUE,"План продаж";#N/A,#N/A,TRUE,"Склад гот.прод";#N/A,#N/A,TRUE,"План отгрузки"}</definedName>
    <definedName name="qyqy" hidden="1">{"Summary",#N/A,FALSE,"Report_Summary"}</definedName>
    <definedName name="RCArea" hidden="1">#REF!</definedName>
    <definedName name="rg" hidden="1">{"'Sheet1'!$A$1:$G$96","'Sheet1'!$A$1:$H$96"}</definedName>
    <definedName name="rhyftghgfh" hidden="1">{"'Sheet1'!$A$1:$G$96","'Sheet1'!$A$1:$H$96"}</definedName>
    <definedName name="rjgbz" hidden="1">{"'РП (2)'!$A$5:$S$150"}</definedName>
    <definedName name="rPghlr" hidden="1">{#N/A,#N/A,FALSE,"기술료 비교"}</definedName>
    <definedName name="rrehe" hidden="1">{"Tages_D",#N/A,FALSE,"Tagesbericht";"Tages_PL",#N/A,FALSE,"Tagesbericht"}</definedName>
    <definedName name="rt" hidden="1">{#N/A,#N/A,FALSE,"Aging Summary";#N/A,#N/A,FALSE,"Ratio Analysis";#N/A,#N/A,FALSE,"Test 120 Day Accts";#N/A,#N/A,FALSE,"Tickmarks"}</definedName>
    <definedName name="RT.OBM" hidden="1">{#N/A,#N/A,FALSE,"Oil-Based Mud"}</definedName>
    <definedName name="rtg" hidden="1">{"'Sheet1'!$A$1:$G$96","'Sheet1'!$A$1:$H$96"}</definedName>
    <definedName name="rtrr" hidden="1">{"Tages_D",#N/A,FALSE,"Tagesbericht";"Tages_PL",#N/A,FALSE,"Tagesbericht"}</definedName>
    <definedName name="rtt" hidden="1">{#N/A,#N/A,TRUE,"Лист1";#N/A,#N/A,TRUE,"Лист2";#N/A,#N/A,TRUE,"Лист3"}</definedName>
    <definedName name="Sales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hrIndnt" hidden="1">"Wide"</definedName>
    <definedName name="SAPBEXrevision" hidden="1">1</definedName>
    <definedName name="SAPBEXsysID" hidden="1">"B11"</definedName>
    <definedName name="SAPBEXwbID" hidden="1">"4575F1APN94S0F952A2G6K7BH"</definedName>
    <definedName name="SAPFuncF4Help" hidden="1">Main.SAPF4Help()</definedName>
    <definedName name="SAPsysID" hidden="1">"708C5W7SBKP804JT78WJ0JNKI"</definedName>
    <definedName name="SAPwbID" hidden="1">"ARS"</definedName>
    <definedName name="scen_date2" hidden="1">34251.8466087963</definedName>
    <definedName name="scen_date3" hidden="1">34251.8467476852</definedName>
    <definedName name="scen_date4" hidden="1">34251.8470138889</definedName>
    <definedName name="scen_name2" hidden="1">"OIL PRICE"</definedName>
    <definedName name="scen_name3" hidden="1">"INVESTMENTS"</definedName>
    <definedName name="scen_name4" hidden="1">"VAR.EXPENSES"</definedName>
    <definedName name="scen_user1" hidden="1">"PLUSPETROL"</definedName>
    <definedName name="scen_user2" hidden="1">"PLUSPETROL"</definedName>
    <definedName name="scen_user3" hidden="1">"PLUSPETROL"</definedName>
    <definedName name="scen_user4" hidden="1">"PLUSPETROL"</definedName>
    <definedName name="scen_value2" hidden="1">{"1"}</definedName>
    <definedName name="scen_value3" hidden="1">{"10"}</definedName>
    <definedName name="scen_value4" hidden="1">{"11"}</definedName>
    <definedName name="sdasd" hidden="1">{0,0}</definedName>
    <definedName name="sdd" hidden="1">{"'Sheet1'!$A$1:$G$96","'Sheet1'!$A$1:$H$96"}</definedName>
    <definedName name="SDDER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sdf" hidden="1">{#N/A,#N/A,FALSE,"PR-7";#N/A,#N/A,FALSE,"RR-7";#N/A,#N/A,FALSE,"CF-7";#N/A,#N/A,FALSE,"BS-7"}</definedName>
    <definedName name="sdfe" hidden="1">{#N/A,#N/A,FALSE,"pr-t";#N/A,#N/A,FALSE,"PR-2";#N/A,#N/A,FALSE,"PR-3";#N/A,#N/A,FALSE,"PR-4";#N/A,#N/A,FALSE,"PR-5";#N/A,#N/A,FALSE,"PR-6";#N/A,#N/A,FALSE,"PR-7";#N/A,#N/A,FALSE,"PR-8"}</definedName>
    <definedName name="sdfsdf" hidden="1">{0,0}</definedName>
    <definedName name="sdfsdfd" hidden="1">{0,0}</definedName>
    <definedName name="sdfsdfsdf" hidden="1">{0,0,0,0;0,0,0,0;0,0,0,0}</definedName>
    <definedName name="sdfsfsdfsfsf" hidden="1">{0,0}</definedName>
    <definedName name="sdifj" hidden="1">{#N/A,#N/A,FALSE,"BS-1";#N/A,#N/A,FALSE,"BS-T";#N/A,#N/A,FALSE,"BS-2";#N/A,#N/A,FALSE,"BS-3";#N/A,#N/A,FALSE,"BS-4";#N/A,#N/A,FALSE,"BS-5";#N/A,#N/A,FALSE,"BS-6";#N/A,#N/A,FALSE,"BS-7";#N/A,#N/A,FALSE,"BS-8"}</definedName>
    <definedName name="sdkl" hidden="1">{#N/A,#N/A,FALSE,"BS-T";#N/A,#N/A,FALSE,"BS-2";#N/A,#N/A,FALSE,"BS-3";#N/A,#N/A,FALSE,"BS-4";#N/A,#N/A,FALSE,"BS-5";#N/A,#N/A,FALSE,"BS-6";#N/A,#N/A,FALSE,"BS-7";#N/A,#N/A,FALSE,"BS-8"}</definedName>
    <definedName name="sdsd" hidden="1">Main.SAPF4Help()</definedName>
    <definedName name="sdtgg" hidden="1">Main.SAPF4Help()</definedName>
    <definedName name="sencount" hidden="1">1</definedName>
    <definedName name="sfsfdgsdgsdg" hidden="1">{0,0}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rt2" hidden="1">#REF!</definedName>
    <definedName name="SpecialPrice" hidden="1">#REF!</definedName>
    <definedName name="ss" hidden="1">{"weichwaren",#N/A,FALSE,"Liste 1";"hartwaren",#N/A,FALSE,"Liste 1";"food",#N/A,FALSE,"Liste 1";"fleisch",#N/A,FALSE,"Liste 1"}</definedName>
    <definedName name="sss" hidden="1">{"'РП (2)'!$A$5:$S$150"}</definedName>
    <definedName name="ssss" hidden="1">{"fleisch",#N/A,FALSE,"WG HK";"food",#N/A,FALSE,"WG HK";"hartwaren",#N/A,FALSE,"WG HK";"weichwaren",#N/A,FALSE,"WG HK"}</definedName>
    <definedName name="sssssss" hidden="1">{"fleisch",#N/A,FALSE,"WG HK";"food",#N/A,FALSE,"WG HK";"hartwaren",#N/A,FALSE,"WG HK";"weichwaren",#N/A,FALSE,"WG HK"}</definedName>
    <definedName name="summary1" hidden="1">{"Summary",#N/A,FALSE,"Report_Summary"}</definedName>
    <definedName name="summary2" hidden="1">{#N/A,#N/A,FALSE,"Aging Summary";#N/A,#N/A,FALSE,"Ratio Analysis";#N/A,#N/A,FALSE,"Test 120 Day Accts";#N/A,#N/A,FALSE,"Tickmarks"}</definedName>
    <definedName name="SXP" hidden="1">{"print95",#N/A,FALSE,"1995E.XLS";"print96",#N/A,FALSE,"1996E.XLS"}</definedName>
    <definedName name="tanya" hidden="1">{#N/A,#N/A,FALSE,"Aging Summary";#N/A,#N/A,FALSE,"Ratio Analysis";#N/A,#N/A,FALSE,"Test 120 Day Accts";#N/A,#N/A,FALSE,"Tickmarks"}</definedName>
    <definedName name="tbl_ProdInfo" hidden="1">#REF!</definedName>
    <definedName name="temp" hidden="1">{#N/A,#N/A,FALSE,"Oil-Based Mud"}</definedName>
    <definedName name="tertw" hidden="1">{#N/A,#N/A,FALSE,"Aging Summary";#N/A,#N/A,FALSE,"Ratio Analysis";#N/A,#N/A,FALSE,"Test 120 Day Accts";#N/A,#N/A,FALSE,"Tickmarks"}</definedName>
    <definedName name="test" hidden="1">{#N/A,#N/A,FALSE,"BS-T";#N/A,#N/A,FALSE,"BS-2";#N/A,#N/A,FALSE,"BS-3";#N/A,#N/A,FALSE,"BS-4";#N/A,#N/A,FALSE,"BS-5";#N/A,#N/A,FALSE,"BS-6";#N/A,#N/A,FALSE,"BS-7";#N/A,#N/A,FALSE,"BS-8"}</definedName>
    <definedName name="testA" hidden="1">{#N/A,#N/A,FALSE,"PR-7";#N/A,#N/A,FALSE,"RR-7";#N/A,#N/A,FALSE,"CF-7";#N/A,#N/A,FALSE,"BS-7"}</definedName>
    <definedName name="testB" hidden="1">{#N/A,#N/A,FALSE,"PR-5";#N/A,#N/A,FALSE,"RR-5";#N/A,#N/A,FALSE,"CF-5";#N/A,#N/A,FALSE,"BS-5"}</definedName>
    <definedName name="testC" hidden="1">{#N/A,#N/A,FALSE,"pr-t";#N/A,#N/A,FALSE,"PR-2";#N/A,#N/A,FALSE,"PR-3";#N/A,#N/A,FALSE,"PR-4";#N/A,#N/A,FALSE,"PR-5";#N/A,#N/A,FALSE,"PR-6";#N/A,#N/A,FALSE,"PR-7";#N/A,#N/A,FALSE,"PR-8"}</definedName>
    <definedName name="testE" hidden="1">{#N/A,#N/A,FALSE,"RR-T";#N/A,#N/A,FALSE,"RR-2";#N/A,#N/A,FALSE,"RR-3";#N/A,#N/A,FALSE,"RR-4";#N/A,#N/A,FALSE,"RR-5";#N/A,#N/A,FALSE,"RR-6";#N/A,#N/A,FALSE,"RR-7";#N/A,#N/A,FALSE,"RR-8"}</definedName>
    <definedName name="TESTF" hidden="1">{#N/A,#N/A,FALSE,"PR-3";#N/A,#N/A,FALSE,"CF-3";#N/A,#N/A,FALSE,"BS-3";#N/A,#N/A,FALSE,"RR-3"}</definedName>
    <definedName name="TESTUS" hidden="1">{#N/A,#N/A,FALSE,"PR-2";#N/A,#N/A,FALSE,"RR-2";#N/A,#N/A,FALSE,"CF-2";#N/A,#N/A,FALSE,"BS-2"}</definedName>
    <definedName name="TextRefCopyRangeCount" hidden="1">2</definedName>
    <definedName name="TextRefCopyRangeCount1" hidden="1">114</definedName>
    <definedName name="Tikmark" hidden="1">7</definedName>
    <definedName name="TITLE5" hidden="1">{#N/A,#N/A,FALSE,"기술료 비교"}</definedName>
    <definedName name="TJAUDLWS" hidden="1">{#N/A,#N/A,TRUE,"Y생산";#N/A,#N/A,TRUE,"Y판매";#N/A,#N/A,TRUE,"Y총물량";#N/A,#N/A,TRUE,"Y능력";#N/A,#N/A,TRUE,"YKD"}</definedName>
    <definedName name="trurtgf" hidden="1">{#N/A,#N/A,FALSE,"Aging Summary";#N/A,#N/A,FALSE,"Ratio Analysis";#N/A,#N/A,FALSE,"Test 120 Day Accts";#N/A,#N/A,FALSE,"Tickmarks"}</definedName>
    <definedName name="TT" hidden="1">{#N/A,#N/A,FALSE,"UNIT";#N/A,#N/A,FALSE,"UNIT";#N/A,#N/A,FALSE,"계정"}</definedName>
    <definedName name="TTT" hidden="1">{#N/A,#N/A,TRUE,"AYEPER.XLS"}</definedName>
    <definedName name="ttttt" hidden="1">{#N/A,#N/A,FALSE,"지침";#N/A,#N/A,FALSE,"환경분석";#N/A,#N/A,FALSE,"Sheet16"}</definedName>
    <definedName name="ukukk" hidden="1">{"Summary",#N/A,FALSE,"Report_Summary"}</definedName>
    <definedName name="UnitCostexclDevilsIsland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usl" hidden="1">{"'РП (2)'!$A$5:$S$150"}</definedName>
    <definedName name="vhjbvikjk890" hidden="1">Main.SAPF4Help()</definedName>
    <definedName name="VIC" hidden="1">{#N/A,#N/A,FALSE,"Oil-Based Mud"}</definedName>
    <definedName name="VTM_1" hidden="1">#REF!</definedName>
    <definedName name="VTM_10" hidden="1">#REF!</definedName>
    <definedName name="VTM_12" hidden="1">#REF!</definedName>
    <definedName name="VTM_13" hidden="1">#REF!</definedName>
    <definedName name="VTM_14" hidden="1">#REF!                                                                                                                                                                                                                          ,#REF!,#REF!,#REF!</definedName>
    <definedName name="VTM_15" hidden="1">#REF!</definedName>
    <definedName name="VTM_16" hidden="1">#REF!</definedName>
    <definedName name="VTM_17" hidden="1">#REF!</definedName>
    <definedName name="VTM_2" hidden="1">#REF!</definedName>
    <definedName name="VTM_25" hidden="1">#REF!</definedName>
    <definedName name="VTM_3" hidden="1">#REF!</definedName>
    <definedName name="VTM_311205" hidden="1">#REF!</definedName>
    <definedName name="VTM_311206" hidden="1">#REF!</definedName>
    <definedName name="VTM_311207" hidden="1">#REF!,#REF!,#REF!</definedName>
    <definedName name="VTM_311208" hidden="1">#REF!,#REF!,#REF!,#REF!,#REF!,#REF!,#REF!,#REF!,#REF!</definedName>
    <definedName name="VTM_311209" hidden="1">#REF!,#REF!,#REF!</definedName>
    <definedName name="VTM_311210" hidden="1">#REF!,#REF!,#REF!</definedName>
    <definedName name="VTM_311211" hidden="1">#REF!</definedName>
    <definedName name="VTM_311212" hidden="1">#REF!</definedName>
    <definedName name="VTM_311213" hidden="1">#REF!</definedName>
    <definedName name="VTM_4" hidden="1">#REF!</definedName>
    <definedName name="VTM_5" hidden="1">#REF!</definedName>
    <definedName name="VTM_6" hidden="1">#REF!</definedName>
    <definedName name="VTM_7" hidden="1">#REF!</definedName>
    <definedName name="VTM_8" hidden="1">#REF!</definedName>
    <definedName name="VTM_8901" hidden="1">#REF!</definedName>
    <definedName name="VTM_8902" hidden="1">#REF!</definedName>
    <definedName name="VTM_8903" hidden="1">#REF!</definedName>
    <definedName name="VTM_8906" hidden="1">#REF!</definedName>
    <definedName name="VTM_8948" hidden="1">#REF!</definedName>
    <definedName name="VTM_8949" hidden="1">#REF!</definedName>
    <definedName name="VTM_8950" hidden="1">#REF!</definedName>
    <definedName name="VTM_8951" hidden="1">#REF!</definedName>
    <definedName name="VTM_8952" hidden="1">#REF!</definedName>
    <definedName name="VTM_8953" hidden="1">#REF!</definedName>
    <definedName name="VTM_8954" hidden="1">#REF!</definedName>
    <definedName name="VTM_8955" hidden="1">#REF!</definedName>
    <definedName name="VTM_8956" hidden="1">#REF!</definedName>
    <definedName name="VTM_8957" hidden="1">#REF!</definedName>
    <definedName name="VTM_8958" hidden="1">#REF!</definedName>
    <definedName name="VTM_8959" hidden="1">#REF!</definedName>
    <definedName name="VTM_8960" hidden="1">#REF!</definedName>
    <definedName name="VTM_9" hidden="1">#REF!</definedName>
    <definedName name="w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36346y" hidden="1">{"Summary",#N/A,FALSE,"Report_Summary"}</definedName>
    <definedName name="wd" hidden="1">{#N/A,#N/A,FALSE,"Aging Summary";#N/A,#N/A,FALSE,"Ratio Analysis";#N/A,#N/A,FALSE,"Test 120 Day Accts";#N/A,#N/A,FALSE,"Tickmarks"}</definedName>
    <definedName name="wddw" hidden="1">{#N/A,#N/A,FALSE,"지침";#N/A,#N/A,FALSE,"환경분석";#N/A,#N/A,FALSE,"Sheet16"}</definedName>
    <definedName name="we" hidden="1">{#N/A,#N/A,FALSE,"Oil-Based Mud"}</definedName>
    <definedName name="WEARF" hidden="1">{#N/A,#N/A,TRUE,"Y생산";#N/A,#N/A,TRUE,"Y판매";#N/A,#N/A,TRUE,"Y총물량";#N/A,#N/A,TRUE,"Y능력";#N/A,#N/A,TRUE,"YKD"}</definedName>
    <definedName name="werrr" hidden="1">{"Summary",#N/A,FALSE,"Report_Summary"}</definedName>
    <definedName name="wetq34yuq45u8w478568" hidden="1">{"Summary",#N/A,FALSE,"Report_Summary"}</definedName>
    <definedName name="wn.1" hidden="1">{"AHLGANDG",#N/A,FALSE,"GANDG";"OSGANDG",#N/A,FALSE,"GANDG"}</definedName>
    <definedName name="work" hidden="1">{#N/A,#N/A,FALSE,"Oil-Based Mud"}</definedName>
    <definedName name="wq" hidden="1">{#N/A,#N/A,TRUE,"План продаж";#N/A,#N/A,TRUE,"Склад гот.прод";#N/A,#N/A,TRUE,"План отгрузки"}</definedName>
    <definedName name="wqe" hidden="1">Main.SAPF4Help()</definedName>
    <definedName name="wrg.Tages" hidden="1">{"Tages_D",#N/A,FALSE,"Tagesbericht";"Tages_PL",#N/A,FALSE,"Tagesbericht"}</definedName>
    <definedName name="wrn" hidden="1">{"glc1",#N/A,FALSE,"GLC";"glc2",#N/A,FALSE,"GLC";"glc3",#N/A,FALSE,"GLC";"glc4",#N/A,FALSE,"GLC";"glc5",#N/A,FALSE,"GLC"}</definedName>
    <definedName name="wrn.11in._.Wellhead._.Cost._.Sheets." hidden="1">{#N/A,#N/A,TRUE,"11"", 9-5'8 Csg";#N/A,#N/A,TRUE,"11"", 7"" Csg";#N/A,#N/A,TRUE,"11"", 2-7'8 Tbg"}</definedName>
    <definedName name="wrn.2nd._.Qtr._.Production._.Forecast." hidden="1">{#N/A,#N/A,FALSE,"VARIANCE";#N/A,#N/A,FALSE,"2NDQTR";#N/A,#N/A,FALSE,"1STQTR";#N/A,#N/A,FALSE,"BUDGET"}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97." hidden="1">{#N/A,#N/A,FALSE,"지침";#N/A,#N/A,FALSE,"환경분석";#N/A,#N/A,FALSE,"Sheet16"}</definedName>
    <definedName name="wrn.9in._.Twin._.Splitter._.Cost._.Sheets." hidden="1">{#N/A,#N/A,TRUE,"9"" Twin, 26"" Csg";#N/A,#N/A,TRUE,"9"" Twin, 9-5'8 Csg";#N/A,#N/A,TRUE,"9"" Twin, 7"" Csg";#N/A,#N/A,TRUE,"9"" Twin, 2-7'8 Tbg"}</definedName>
    <definedName name="wrn.aa." hidden="1">{#N/A,#N/A,FALSE,"UNIT";#N/A,#N/A,FALSE,"UNIT";#N/A,#N/A,FALSE,"계정"}</definedName>
    <definedName name="wrn.Accrual._.Schedule." hidden="1">{"Accrual Schedule",#N/A,FALSE,"FEB"}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ba." hidden="1">{#N/A,#N/A,TRUE,"Alba"}</definedName>
    <definedName name="wrn.ALL.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wrn.All._.Cost._.Sheets." hidden="1">{#N/A,#N/A,TRUE,"11"", 9-5'8 Csg";#N/A,#N/A,TRUE,"11"", 7"" Csg";#N/A,#N/A,TRUE,"11"", 2-7'8 Tbg";#N/A,#N/A,TRUE,"9"" Twin, 26"" Csg";#N/A,#N/A,TRUE,"9"" Twin, 9-5'8 Csg";#N/A,#N/A,TRUE,"9"" Twin, 7"" Csg";#N/A,#N/A,TRUE,"9"" Twin, 2-7'8 Tbg"}</definedName>
    <definedName name="wrn.All._.Pages.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wrn.ALL._.SHEETS." hidden="1">{#N/A,#N/A,FALSE,"Info";#N/A,#N/A,FALSE,"Cost 1";#N/A,#N/A,FALSE,"Cost 2";#N/A,#N/A,FALSE,"Cost 3";#N/A,#N/A,FALSE,"Bits";#N/A,#N/A,FALSE,"Drilling";#N/A,#N/A,FALSE,"Casing";#N/A,#N/A,FALSE,"Completion";#N/A,#N/A,FALSE,"Tubing";#N/A,#N/A,FALSE,"Wellhead";#N/A,#N/A,FALSE,"Equip";#N/A,#N/A,FALSE,"Misc";#N/A,#N/A,FALSE,"Stock";#N/A,#N/A,FALSE,"Supplies"}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ao._.Cao." hidden="1">{#N/A,#N/A,FALSE,"Sheet1"}</definedName>
    <definedName name="wrn.BAOCAO." hidden="1">{#N/A,#N/A,FALSE,"sum";#N/A,#N/A,FALSE,"MARTV";#N/A,#N/A,FALSE,"APRTV"}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1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2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3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4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5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E_for_ALL._1" hidden="1">{"IS_E",#N/A,FALSE,"FSN";"CF_E",#N/A,FALSE,"FSN";"Tum_E",#N/A,FALSE,"Prepaid";"FP_Alm_E",#N/A,FALSE,"FixedPhone";"Staff_E",#N/A,FALSE,"Staff";"subs_E",#N/A,FALSE,"SubProj";"subs_all_E",#N/A,FALSE,"SubProj"}</definedName>
    <definedName name="wrn.BP_E_for_ALL._2" hidden="1">{"IS_E",#N/A,FALSE,"FSN";"CF_E",#N/A,FALSE,"FSN";"Tum_E",#N/A,FALSE,"Prepaid";"FP_Alm_E",#N/A,FALSE,"FixedPhone";"Staff_E",#N/A,FALSE,"Staff";"subs_E",#N/A,FALSE,"SubProj";"subs_all_E",#N/A,FALSE,"SubProj"}</definedName>
    <definedName name="wrn.BP_E_for_ALL._3" hidden="1">{"IS_E",#N/A,FALSE,"FSN";"CF_E",#N/A,FALSE,"FSN";"Tum_E",#N/A,FALSE,"Prepaid";"FP_Alm_E",#N/A,FALSE,"FixedPhone";"Staff_E",#N/A,FALSE,"Staff";"subs_E",#N/A,FALSE,"SubProj";"subs_all_E",#N/A,FALSE,"SubProj"}</definedName>
    <definedName name="wrn.BP_E_for_ALL._4" hidden="1">{"IS_E",#N/A,FALSE,"FSN";"CF_E",#N/A,FALSE,"FSN";"Tum_E",#N/A,FALSE,"Prepaid";"FP_Alm_E",#N/A,FALSE,"FixedPhone";"Staff_E",#N/A,FALSE,"Staff";"subs_E",#N/A,FALSE,"SubProj";"subs_all_E",#N/A,FALSE,"SubProj"}</definedName>
    <definedName name="wrn.BP_E_for_ALL._5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1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2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3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4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5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._1" hidden="1">{"Subs_Reg_R",#N/A,FALSE,"SubsProj";"Capex_R",#N/A,FALSE,"CapEx"}</definedName>
    <definedName name="wrn.BP_R._2" hidden="1">{"Subs_Reg_R",#N/A,FALSE,"SubsProj";"Capex_R",#N/A,FALSE,"CapEx"}</definedName>
    <definedName name="wrn.BP_R._3" hidden="1">{"Subs_Reg_R",#N/A,FALSE,"SubsProj";"Capex_R",#N/A,FALSE,"CapEx"}</definedName>
    <definedName name="wrn.BP_R._4" hidden="1">{"Subs_Reg_R",#N/A,FALSE,"SubsProj";"Capex_R",#N/A,FALSE,"CapEx"}</definedName>
    <definedName name="wrn.BP_R._5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1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2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3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4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5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1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2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3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4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5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S." hidden="1">{#N/A,#N/A,FALSE,"BS-T";#N/A,#N/A,FALSE,"BS-2";#N/A,#N/A,FALSE,"BS-3";#N/A,#N/A,FALSE,"BS-4";#N/A,#N/A,FALSE,"BS-5";#N/A,#N/A,FALSE,"BS-6";#N/A,#N/A,FALSE,"BS-7";#N/A,#N/A,FALSE,"BS-8"}</definedName>
    <definedName name="wrn.CANADA." hidden="1">{#N/A,#N/A,FALSE,"PR-4";#N/A,#N/A,FALSE,"RR-4";#N/A,#N/A,FALSE,"CF-4";#N/A,#N/A,FALSE,"BS-4"}</definedName>
    <definedName name="wrn.CF." hidden="1">{#N/A,#N/A,FALSE,"CF-t";#N/A,#N/A,FALSE,"CF-2";#N/A,#N/A,FALSE,"CF-3";#N/A,#N/A,FALSE,"CF-4";#N/A,#N/A,FALSE,"CF-5";#N/A,#N/A,FALSE,"CF-6";#N/A,#N/A,FALSE,"CF-7";#N/A,#N/A,FALSE,"CF-8"}</definedName>
    <definedName name="wrn.CF._.WITH._.MODEL." hidden="1">{"CF STATEMENT",#N/A,FALSE,"CF STATEMENT";#N/A,#N/A,FALSE,"MODEL"}</definedName>
    <definedName name="wrn.chi._.tiÆt." hidden="1">{#N/A,#N/A,FALSE,"Chi tiÆt"}</definedName>
    <definedName name="wrn.Coded._.IAS._.FS." hidden="1">{"IASTrail",#N/A,FALSE,"IAS"}</definedName>
    <definedName name="wrn.Coded._.IAS._.FS._1" hidden="1">{"IASTrail",#N/A,FALSE,"IAS"}</definedName>
    <definedName name="wrn.Coded._.IAS._.FS._2" hidden="1">{"IASTrail",#N/A,FALSE,"IAS"}</definedName>
    <definedName name="wrn.Coded._.IAS._.FS._3" hidden="1">{"IASTrail",#N/A,FALSE,"IAS"}</definedName>
    <definedName name="wrn.Coded._.IAS._.FS._4" hidden="1">{"IASTrail",#N/A,FALSE,"IAS"}</definedName>
    <definedName name="wrn.Coded._.IAS._.FS._5" hidden="1">{"IASTrail",#N/A,FALSE,"IAS"}</definedName>
    <definedName name="wrn.COLLECTION._.HISTORY._.REPORT." hidden="1">{#N/A,#N/A,FALSE,"COL-HIS"}</definedName>
    <definedName name="wrn.eeeee." hidden="1">{#N/A,#N/A,FALSE,"итого"}</definedName>
    <definedName name="wrn.Eurofinance91125." hidden="1">{#N/A,#N/A,TRUE,"Fields";#N/A,#N/A,TRUE,"Sens"}</definedName>
    <definedName name="wrn.Fixed._.Assets._.Note._.and._.Depreciation." hidden="1">{#N/A,#N/A,FALSE,"FA_1";#N/A,#N/A,FALSE,"Dep'n SE";#N/A,#N/A,FALSE,"Dep'n FC"}</definedName>
    <definedName name="wrn.Fixed._.Assets._.Note._.and._.Depreciation._1" hidden="1">{#N/A,#N/A,FALSE,"FA_1";#N/A,#N/A,FALSE,"Dep'n SE";#N/A,#N/A,FALSE,"Dep'n FC"}</definedName>
    <definedName name="wrn.Fixed._.Assets._.Note._.and._.Depreciation._2" hidden="1">{#N/A,#N/A,FALSE,"FA_1";#N/A,#N/A,FALSE,"Dep'n SE";#N/A,#N/A,FALSE,"Dep'n FC"}</definedName>
    <definedName name="wrn.Fixed._.Assets._.Note._.and._.Depreciation._3" hidden="1">{#N/A,#N/A,FALSE,"FA_1";#N/A,#N/A,FALSE,"Dep'n SE";#N/A,#N/A,FALSE,"Dep'n FC"}</definedName>
    <definedName name="wrn.Fixed._.Assets._.Note._.and._.Depreciation._4" hidden="1">{#N/A,#N/A,FALSE,"FA_1";#N/A,#N/A,FALSE,"Dep'n SE";#N/A,#N/A,FALSE,"Dep'n FC"}</definedName>
    <definedName name="wrn.Fixed._.Assets._.Note._.and._.Depreciation._5" hidden="1">{#N/A,#N/A,FALSE,"FA_1";#N/A,#N/A,FALSE,"Dep'n SE";#N/A,#N/A,FALSE,"Dep'n FC"}</definedName>
    <definedName name="wrn.forecast." hidden="1">{#N/A,#N/A,FALSE,"model"}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1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2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3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4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5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assumptions." hidden="1">{#N/A,#N/A,FALSE,"model"}</definedName>
    <definedName name="wrn.forecastROIC." hidden="1">{#N/A,#N/A,FALSE,"model"}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4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5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4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5" hidden="1">{"IAS Mapping",#N/A,FALSE,"RSA_FS";#N/A,#N/A,FALSE,"CHECK!";#N/A,#N/A,FALSE,"Recon";#N/A,#N/A,FALSE,"NMG";#N/A,#N/A,FALSE,"Journals";"AnalRSA",#N/A,FALSE,"PL-Anal";"AnalIAS",#N/A,FALSE,"PL-Anal";#N/A,#N/A,FALSE,"COS"}</definedName>
    <definedName name="wrn.GEN.._.INFO.." hidden="1">{#N/A,#N/A,FALSE,"OWNERSHIP"}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áficos." hidden="1">{#N/A,#N/A,TRUE,"AYEPER.XLS"}</definedName>
    <definedName name="wrn.GRAPH." hidden="1">{#N/A,#N/A,FALSE,"ADDS";#N/A,#N/A,FALSE,"NIRPT";#N/A,#N/A,FALSE,"YREND";#N/A,#N/A,FALSE,"PROD";#N/A,#N/A,FALSE,"pr-t";#N/A,#N/A,FALSE,"RR-T";#N/A,#N/A,FALSE,"CF-t"}</definedName>
    <definedName name="wrn.Grup" hidden="1">{"fleisch",#N/A,FALSE,"WG HK";"food",#N/A,FALSE,"WG HK";"hartwaren",#N/A,FALSE,"WG HK";"weichwaren",#N/A,FALSE,"WG HK"}</definedName>
    <definedName name="wrn.Help." hidden="1">{#N/A,#N/A,TRUE,"MAP";#N/A,#N/A,TRUE,"STEPS";#N/A,#N/A,TRUE,"RULES"}</definedName>
    <definedName name="wrn.Help._1" hidden="1">{#N/A,#N/A,TRUE,"MAP";#N/A,#N/A,TRUE,"STEPS";#N/A,#N/A,TRUE,"RULES"}</definedName>
    <definedName name="wrn.Help._2" hidden="1">{#N/A,#N/A,TRUE,"MAP";#N/A,#N/A,TRUE,"STEPS";#N/A,#N/A,TRUE,"RULES"}</definedName>
    <definedName name="wrn.Help._3" hidden="1">{#N/A,#N/A,TRUE,"MAP";#N/A,#N/A,TRUE,"STEPS";#N/A,#N/A,TRUE,"RULES"}</definedName>
    <definedName name="wrn.Help._4" hidden="1">{#N/A,#N/A,TRUE,"MAP";#N/A,#N/A,TRUE,"STEPS";#N/A,#N/A,TRUE,"RULES"}</definedName>
    <definedName name="wrn.Help._5" hidden="1">{#N/A,#N/A,TRUE,"MAP";#N/A,#N/A,TRUE,"STEPS";#N/A,#N/A,TRUE,"RULES"}</definedName>
    <definedName name="wrn.het.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wrn.history." hidden="1">{#N/A,#N/A,FALSE,"model"}</definedName>
    <definedName name="wrn.histROIC." hidden="1">{#N/A,#N/A,FALSE,"model"}</definedName>
    <definedName name="wrn.IAS._.BS._.PL._.CF._.and._.Notes." hidden="1">{"IASBS",#N/A,TRUE,"IAS";"IASPL",#N/A,TRUE,"IAS";"IASNotes",#N/A,TRUE,"IAS";"CFDir - expanded",#N/A,TRUE,"CF DIR"}</definedName>
    <definedName name="wrn.IAS._.BS._.PL._.CF._.and._.Notes._1" hidden="1">{"IASBS",#N/A,TRUE,"IAS";"IASPL",#N/A,TRUE,"IAS";"IASNotes",#N/A,TRUE,"IAS";"CFDir - expanded",#N/A,TRUE,"CF DIR"}</definedName>
    <definedName name="wrn.IAS._.BS._.PL._.CF._.and._.Notes._2" hidden="1">{"IASBS",#N/A,TRUE,"IAS";"IASPL",#N/A,TRUE,"IAS";"IASNotes",#N/A,TRUE,"IAS";"CFDir - expanded",#N/A,TRUE,"CF DIR"}</definedName>
    <definedName name="wrn.IAS._.BS._.PL._.CF._.and._.Notes._3" hidden="1">{"IASBS",#N/A,TRUE,"IAS";"IASPL",#N/A,TRUE,"IAS";"IASNotes",#N/A,TRUE,"IAS";"CFDir - expanded",#N/A,TRUE,"CF DIR"}</definedName>
    <definedName name="wrn.IAS._.BS._.PL._.CF._.and._.Notes._4" hidden="1">{"IASBS",#N/A,TRUE,"IAS";"IASPL",#N/A,TRUE,"IAS";"IASNotes",#N/A,TRUE,"IAS";"CFDir - expanded",#N/A,TRUE,"CF DIR"}</definedName>
    <definedName name="wrn.IAS._.BS._.PL._.CF._.and._.Notes._5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4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5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AS._.Mapping._1" hidden="1">{"IAS Mapping",#N/A,TRUE,"RSA_FS"}</definedName>
    <definedName name="wrn.IAS._.Mapping._2" hidden="1">{"IAS Mapping",#N/A,TRUE,"RSA_FS"}</definedName>
    <definedName name="wrn.IAS._.Mapping._3" hidden="1">{"IAS Mapping",#N/A,TRUE,"RSA_FS"}</definedName>
    <definedName name="wrn.IAS._.Mapping._4" hidden="1">{"IAS Mapping",#N/A,TRUE,"RSA_FS"}</definedName>
    <definedName name="wrn.IAS._.Mapping._5" hidden="1">{"IAS Mapping",#N/A,TRUE,"RSA_FS"}</definedName>
    <definedName name="wrn.Inflation._.factors._.used." hidden="1">{#N/A,#N/A,FALSE,"Infl_fact"}</definedName>
    <definedName name="wrn.Inflation._.factors._.used._1" hidden="1">{#N/A,#N/A,FALSE,"Infl_fact"}</definedName>
    <definedName name="wrn.Inflation._.factors._.used._2" hidden="1">{#N/A,#N/A,FALSE,"Infl_fact"}</definedName>
    <definedName name="wrn.Inflation._.factors._.used._3" hidden="1">{#N/A,#N/A,FALSE,"Infl_fact"}</definedName>
    <definedName name="wrn.Inflation._.factors._.used._4" hidden="1">{#N/A,#N/A,FALSE,"Infl_fact"}</definedName>
    <definedName name="wrn.Inflation._.factors._.used._5" hidden="1">{#N/A,#N/A,FALSE,"Infl_fact"}</definedName>
    <definedName name="wrn.Information._.Schedule." hidden="1">{"Information Schedule",#N/A,FALSE,"FEB"}</definedName>
    <definedName name="wrn.INTER." hidden="1">{#N/A,#N/A,FALSE,"PR-7";#N/A,#N/A,FALSE,"RR-7";#N/A,#N/A,FALSE,"CF-7";#N/A,#N/A,FALSE,"BS-7"}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st" hidden="1">{"weichwaren",#N/A,FALSE,"Liste 1";"hartwaren",#N/A,FALSE,"Liste 1";"food",#N/A,FALSE,"Liste 1";"fleisch",#N/A,FALSE,"Liste 1"}</definedName>
    <definedName name="wrn.list." hidden="1">{#N/A,#N/A,FALSE,"101"}</definedName>
    <definedName name="wrn.LISTE." hidden="1">{"weichwaren",#N/A,FALSE,"Liste 1";"hartwaren",#N/A,FALSE,"Liste 1";"food",#N/A,FALSE,"Liste 1";"fleisch",#N/A,FALSE,"Liste 1"}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Loans" hidden="1">{"Summary report",#N/A,FALSE,"BBH";"Details - chart",#N/A,FALSE,"BBH"}</definedName>
    <definedName name="wrn.Loans." hidden="1">{"Summary report",#N/A,FALSE,"BBH";"Details - chart",#N/A,FALSE,"BBH"}</definedName>
    <definedName name="wrn.Loans._1" hidden="1">{"Summary report",#N/A,FALSE,"BBH";"Details - chart",#N/A,FALSE,"BBH"}</definedName>
    <definedName name="wrn.Loans._2" hidden="1">{"Summary report",#N/A,FALSE,"BBH";"Details - chart",#N/A,FALSE,"BBH"}</definedName>
    <definedName name="wrn.Loans._3" hidden="1">{"Summary report",#N/A,FALSE,"BBH";"Details - chart",#N/A,FALSE,"BBH"}</definedName>
    <definedName name="wrn.Loans._4" hidden="1">{"Summary report",#N/A,FALSE,"BBH";"Details - chart",#N/A,FALSE,"BBH"}</definedName>
    <definedName name="wrn.Loans._5" hidden="1">{"Summary report",#N/A,FALSE,"BBH";"Details - chart",#N/A,FALSE,"BBH"}</definedName>
    <definedName name="wrn.Macedonian._.Budget._.97." hidden="1">{#N/A,#N/A,TRUE,"P&amp;L Q1 Macedonia";#N/A,#N/A,TRUE,"Q1 PARAMETERS";#N/A,#N/A,TRUE,"Budgeted sales";#N/A,#N/A,TRUE,"Other sales Q2";#N/A,#N/A,TRUE,"AQ2";#N/A,#N/A,TRUE,"Var COS Q3";#N/A,#N/A,TRUE,"AQ3";#N/A,#N/A,TRUE,"Fin &amp; Admin Q4";#N/A,#N/A,TRUE,"AQ4";#N/A,#N/A,TRUE,"ID Admin Sal";#N/A,#N/A,TRUE,"Cent Ops Q5";#N/A,#N/A,TRUE,"AQ5";#N/A,#N/A,TRUE,"ID Central oper sal";#N/A,#N/A,TRUE,"Cent w'house Q6";#N/A,#N/A,TRUE,"AQ6";#N/A,#N/A,TRUE,"ID Centr wareh sal";#N/A,#N/A,TRUE,"SC's &amp; BR's Q7";#N/A,#N/A,TRUE,"AQ7";#N/A,#N/A,TRUE,"ID SC &amp; BR Sal";#N/A,#N/A,TRUE,"Sales &amp; mark Q8";#N/A,#N/A,TRUE,"AQ8";#N/A,#N/A,TRUE,"ID S@M Sal";#N/A,#N/A,TRUE,"Int&amp;Chgs Q9";#N/A,#N/A,TRUE,"AQ9";#N/A,#N/A,TRUE,"IC Chgs Q10";#N/A,#N/A,TRUE,"AQ10";#N/A,#N/A,TRUE,"Cap exp 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ORWAY." hidden="1">{#N/A,#N/A,FALSE,"PR-5";#N/A,#N/A,FALSE,"RR-5";#N/A,#N/A,FALSE,"CF-5";#N/A,#N/A,FALSE,"BS-5"}</definedName>
    <definedName name="wrn.Obaly." hidden="1">{#N/A,#N/A,FALSE,"Obaly celkové"}</definedName>
    <definedName name="wrn.OBM." hidden="1">{#N/A,#N/A,FALSE,"Oil-Based Mud"}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AND._.CAPEX." hidden="1">{#N/A,#N/A,FALSE,"OE &amp; CAP INV";#N/A,#N/A,FALSE,"DEPREC"}</definedName>
    <definedName name="wrn.opex._.correc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mon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tys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S.._.INFO.." hidden="1">{#N/A,#N/A,FALSE,"WELL COUNTS";#N/A,#N/A,FALSE,"OWNERSHIP"}</definedName>
    <definedName name="wrn.PL._.Analysis." hidden="1">{"AnalRSA",#N/A,TRUE,"PL-Anal";"AnalIAS",#N/A,TRUE,"PL-Anal"}</definedName>
    <definedName name="wrn.PL._.Analysis._1" hidden="1">{"AnalRSA",#N/A,TRUE,"PL-Anal";"AnalIAS",#N/A,TRUE,"PL-Anal"}</definedName>
    <definedName name="wrn.PL._.Analysis._2" hidden="1">{"AnalRSA",#N/A,TRUE,"PL-Anal";"AnalIAS",#N/A,TRUE,"PL-Anal"}</definedName>
    <definedName name="wrn.PL._.Analysis._3" hidden="1">{"AnalRSA",#N/A,TRUE,"PL-Anal";"AnalIAS",#N/A,TRUE,"PL-Anal"}</definedName>
    <definedName name="wrn.PL._.Analysis._4" hidden="1">{"AnalRSA",#N/A,TRUE,"PL-Anal";"AnalIAS",#N/A,TRUE,"PL-Anal"}</definedName>
    <definedName name="wrn.PL._.Analysis._5" hidden="1">{"AnalRSA",#N/A,TRUE,"PL-Anal";"AnalIAS",#N/A,TRUE,"PL-Anal"}</definedName>
    <definedName name="wrn.Pokus._.1." hidden="1">{#N/A,#N/A,FALSE,"Kalkulace"}</definedName>
    <definedName name="wrn.pokus._.2." hidden="1">{#N/A,#N/A,FALSE,"Kalkulace"}</definedName>
    <definedName name="wrn.PR." hidden="1">{#N/A,#N/A,FALSE,"pr-t";#N/A,#N/A,FALSE,"PR-2";#N/A,#N/A,FALSE,"PR-3";#N/A,#N/A,FALSE,"PR-4";#N/A,#N/A,FALSE,"PR-5";#N/A,#N/A,FALSE,"PR-6";#N/A,#N/A,FALSE,"PR-7";#N/A,#N/A,FALSE,"PR-8"}</definedName>
    <definedName name="wrn.PRICES." hidden="1">{#N/A,#N/A,FALSE,"PRICES"}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print95and96." hidden="1">{"print95",#N/A,FALSE,"1995E.XLS";"print96",#N/A,FALSE,"1996E.XLS"}</definedName>
    <definedName name="wrn.Production._.and._.Lifts." hidden="1">{#N/A,#N/A,FALSE,"Prod";#N/A,#N/A,FALSE,"Royprod";#N/A,#N/A,FALSE,"Liftprod";#N/A,#N/A,FALSE,"Lifts";#N/A,#N/A,FALSE,"Equity"}</definedName>
    <definedName name="wrn.Radio." hidden="1">{#N/A,#N/A,FALSE,"Virgin Flightdeck"}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hidden="1">{#N/A,#N/A,FALSE,"DK1VER";#N/A,#N/A,FALSE,"DK1VER"}</definedName>
    <definedName name="wrn.REP1." hidden="1">{"AHLGANDG",#N/A,FALSE,"GANDG";"OSGANDG",#N/A,FALSE,"GANDG"}</definedName>
    <definedName name="wrn.RR." hidden="1">{#N/A,#N/A,FALSE,"RR-T";#N/A,#N/A,FALSE,"RR-2";#N/A,#N/A,FALSE,"RR-3";#N/A,#N/A,FALSE,"RR-4";#N/A,#N/A,FALSE,"RR-5";#N/A,#N/A,FALSE,"RR-6";#N/A,#N/A,FALSE,"RR-7";#N/A,#N/A,FALSE,"RR-8"}</definedName>
    <definedName name="wrn.RSA._.BS._.and._.PL." hidden="1">{"BS1",#N/A,TRUE,"RSA_FS";"BS2",#N/A,TRUE,"RSA_FS";"BS3",#N/A,TRUE,"RSA_FS"}</definedName>
    <definedName name="wrn.RSA._.BS._.and._.PL._1" hidden="1">{"BS1",#N/A,TRUE,"RSA_FS";"BS2",#N/A,TRUE,"RSA_FS";"BS3",#N/A,TRUE,"RSA_FS"}</definedName>
    <definedName name="wrn.RSA._.BS._.and._.PL._2" hidden="1">{"BS1",#N/A,TRUE,"RSA_FS";"BS2",#N/A,TRUE,"RSA_FS";"BS3",#N/A,TRUE,"RSA_FS"}</definedName>
    <definedName name="wrn.RSA._.BS._.and._.PL._3" hidden="1">{"BS1",#N/A,TRUE,"RSA_FS";"BS2",#N/A,TRUE,"RSA_FS";"BS3",#N/A,TRUE,"RSA_FS"}</definedName>
    <definedName name="wrn.RSA._.BS._.and._.PL._4" hidden="1">{"BS1",#N/A,TRUE,"RSA_FS";"BS2",#N/A,TRUE,"RSA_FS";"BS3",#N/A,TRUE,"RSA_FS"}</definedName>
    <definedName name="wrn.RSA._.BS._.and._.PL._5" hidden="1">{"BS1",#N/A,TRUE,"RSA_FS";"BS2",#N/A,TRUE,"RSA_FS";"BS3",#N/A,TRUE,"RSA_FS"}</definedName>
    <definedName name="wrn.Satad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CP._.London._.Manpower._.Detail." hidden="1">{"Pre-sanction detail",#N/A,FALSE,"Sheet1";"Synergy Option, Detail",#N/A,FALSE,"Sheet1";"Non synergy option, detail",#N/A,FALSE,"Sheet1"}</definedName>
    <definedName name="wrn.SCP._.London._.Manpower._.Summary." hidden="1">{"Pre-Sanction summary",#N/A,FALSE,"Sheet1";"Synergy Option, summary",#N/A,FALSE,"Sheet1";"Non-Synergy Option, Summary",#N/A,FALSE,"Sheet1"}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1" hidden="1">{"Summary",#N/A,FALSE,"Report_Summary"}</definedName>
    <definedName name="wrn.Summary1." hidden="1">{"Summary",#N/A,FALSE,"Report_Summary"}</definedName>
    <definedName name="wrn.Summary2." hidden="1">{"Summary",#N/A,FALSE,"Report_Summary"}</definedName>
    <definedName name="wrn.Sundy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AG." hidden="1">{"TAG1AGMS",#N/A,FALSE,"TAG 1A"}</definedName>
    <definedName name="wrn.Tages" hidden="1">{"Tages_D",#N/A,FALSE,"Tagesbericht";"Tages_PL",#N/A,FALSE,"Tagesbericht"}</definedName>
    <definedName name="wrn.Tagesbericht." hidden="1">{"Tages_D",#N/A,FALSE,"Tagesbericht";"Tages_PL",#N/A,FALSE,"Tagesbericht"}</definedName>
    <definedName name="wrn.tarifas." hidden="1">{"EVOLUCIÓN TRIFAS",#N/A,FALSE,"Consumos Típicos";"variación tarifas",#N/A,FALSE,"Consumos Típicos";"Spread",#N/A,FALSE,"Emisión a mix Marzo-95"}</definedName>
    <definedName name="wrn.tat." hidden="1">{#N/A,#N/A,FALSE,"Bal.sheet";#N/A,#N/A,FALSE,"Income";#N/A,#N/A,FALSE,"1Cash";#N/A,#N/A,FALSE,"2AR-Trade";#N/A,#N/A,FALSE,"3-4AR-Ô&amp;Invt";#N/A,#N/A,FALSE,"5-6Pre&amp;Prop";#N/A,#N/A,FALSE,"7-9PreÔ&amp;O-Asst";#N/A,#N/A,FALSE,"10-11AP&amp;Accr";#N/A,#N/A,FALSE,"12-13Tax&amp;Paren";#N/A,#N/A,FALSE,"15COGS";#N/A,#N/A,FALSE,"14Sal";#N/A,#N/A,FALSE,"Qty";#N/A,#N/A,FALSE,"16-17G&amp;S";#N/A,#N/A,FALSE,"Title";#N/A,#N/A,FALSE,"18-19In&amp;Loss"}</definedName>
    <definedName name="wrn.test." hidden="1">{"Valuation_Common",#N/A,FALSE,"Valuation"}</definedName>
    <definedName name="wrn.tuan." hidden="1">{#N/A,#N/A,FALSE,"LEDGERSUMARY"}</definedName>
    <definedName name="wrn.uk." hidden="1">{#N/A,#N/A,FALSE,"PR-3";#N/A,#N/A,FALSE,"CF-3";#N/A,#N/A,FALSE,"BS-3";#N/A,#N/A,FALSE,"RR-3"}</definedName>
    <definedName name="wrn.US." hidden="1">{#N/A,#N/A,FALSE,"PR-2";#N/A,#N/A,FALSE,"RR-2";#N/A,#N/A,FALSE,"CF-2";#N/A,#N/A,FALSE,"BS-2"}</definedName>
    <definedName name="wrn.vd." hidden="1">{#N/A,#N/A,TRUE,"BT M200 da 10x20"}</definedName>
    <definedName name="wrn.VOLUMES." hidden="1">{#N/A,#N/A,FALSE,"INLET STREAMS";#N/A,#N/A,FALSE,"CO2 VOLUMES";#N/A,#N/A,FALSE,"PRODUCTION";#N/A,#N/A,FALSE,"RESIDUE GAS";#N/A,#N/A,FALSE,"FUEL GAS VOLUMES";#N/A,#N/A,FALSE,"YIELD TABLES"}</definedName>
    <definedName name="wrn.WGR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rn.Y차._.종합." hidden="1">{#N/A,#N/A,TRUE,"Y생산";#N/A,#N/A,TRUE,"Y판매";#N/A,#N/A,TRUE,"Y총물량";#N/A,#N/A,TRUE,"Y능력";#N/A,#N/A,TRUE,"YKD"}</definedName>
    <definedName name="wrn.ееее." hidden="1">{#N/A,#N/A,FALSE,"итого"}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ку." hidden="1">{#N/A,#N/A,TRUE,"Лист2"}</definedName>
    <definedName name="wrn.Курсовой._.проект." hidden="1">{#N/A,#N/A,TRUE,"План продаж";#N/A,#N/A,TRUE,"Склад гот.прод";#N/A,#N/A,TRUE,"План отгрузки"}</definedName>
    <definedName name="wrn.лпл." hidden="1">{#N/A,#N/A,FALSE,"Лист6"}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мета." hidden="1">{#N/A,#N/A,FALSE,"общепр.расх"}</definedName>
    <definedName name="wrn.Сравнение._.с._.отраслями." hidden="1">{#N/A,#N/A,TRUE,"Лист1";#N/A,#N/A,TRUE,"Лист2";#N/A,#N/A,TRUE,"Лист3"}</definedName>
    <definedName name="wrn.ТЭП." hidden="1">{#N/A,#N/A,TRUE,"ТЭП";#N/A,#N/A,TRUE,"ДИАГРАММА";#N/A,#N/A,TRUE,"Т календарное";#N/A,#N/A,TRUE,"Vрейса";#N/A,#N/A,TRUE,"ПРОХОДКА"}</definedName>
    <definedName name="wrn.기술료._.비교." hidden="1">{#N/A,#N/A,FALSE,"기술료 비교"}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{#N/A,#N/A,TRUE,"План продаж";#N/A,#N/A,TRUE,"Склад гот.прод";#N/A,#N/A,TRUE,"План отгрузки"}</definedName>
    <definedName name="xcd" hidden="1">#N/A</definedName>
    <definedName name="xcw" hidden="1">Main.SAPF4Help()</definedName>
    <definedName name="xls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XREF_COLUMN_1" hidden="1">#REF!</definedName>
    <definedName name="XREF_COLUMN_2" hidden="1">#REF!</definedName>
    <definedName name="XRefActiveRow" hidden="1">#REF!</definedName>
    <definedName name="XRefColumnsCount" hidden="1">1</definedName>
    <definedName name="XRefCopy2" hidden="1">#REF!</definedName>
    <definedName name="XRefCopy3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7" hidden="1">#REF!</definedName>
    <definedName name="XRefPaste8" hidden="1">#REF!</definedName>
    <definedName name="XRefPasteRangeCount" hidden="1">1</definedName>
    <definedName name="XVIIII" hidden="1">{#N/A,#N/A,FALSE,"Aging Summary";#N/A,#N/A,FALSE,"Ratio Analysis";#N/A,#N/A,FALSE,"Test 120 Day Accts";#N/A,#N/A,FALSE,"Tickmarks"}</definedName>
    <definedName name="xxx" hidden="1">{"Summary",#N/A,FALSE,"Report_Summary"}</definedName>
    <definedName name="xxx1" hidden="1">{"Summary",#N/A,FALSE,"Report_Summary"}</definedName>
    <definedName name="yjdjt" hidden="1">#REF!</definedName>
    <definedName name="yt" hidden="1">{"'Sheet1'!$A$1:$G$96","'Sheet1'!$A$1:$H$96"}</definedName>
    <definedName name="yu" hidden="1">{"'Sheet1'!$A$1:$G$96","'Sheet1'!$A$1:$H$96"}</definedName>
    <definedName name="yui" hidden="1">{"'Sheet1'!$A$1:$G$96","'Sheet1'!$A$1:$H$96"}</definedName>
    <definedName name="yyy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50C2E1_1043_11D4_933C_000021F00B7E_.wvu.Rows" hidden="1">#REF!</definedName>
    <definedName name="Z_30FEE15E_D26F_11D4_A6F7_00508B6A7686_.wvu.FilterData" hidden="1">#N/A</definedName>
    <definedName name="Z_30FEE15E_D26F_11D4_A6F7_00508B6A7686_.wvu.PrintArea" hidden="1">#N/A</definedName>
    <definedName name="Z_30FEE15E_D26F_11D4_A6F7_00508B6A7686_.wvu.PrintTitles" hidden="1">#N/A</definedName>
    <definedName name="Z_30FEE15E_D26F_11D4_A6F7_00508B6A7686_.wvu.Rows" hidden="1">#N/A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459307F8_6389_46B9_82E6_66722086F9FD_.wvu.Cols" hidden="1">#REF!</definedName>
    <definedName name="Z_459307F8_6389_46B9_82E6_66722086F9FD_.wvu.Rows" hidden="1">#REF!</definedName>
    <definedName name="Z_588336D1_481E_11D4_B26F_0080AD000FCE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87FB2E04_DA3E_11D4_84BF_00C04F322CF3_.wvu.Cols" hidden="1">#REF!</definedName>
    <definedName name="Z_87FB2E05_DA3E_11D4_84BF_00C04F322CF3_.wvu.Cols" hidden="1">#REF!</definedName>
    <definedName name="Z_901DD601_3312_11D5_8F89_00010215A1CA_.wvu.Rows" hidden="1">#REF!,#REF!</definedName>
    <definedName name="Z_94C30AE0_9A92_11D4_BB79_00DE01055140_.wvu.FilterData" hidden="1">#REF!</definedName>
    <definedName name="Z_94C30AE0_9A92_11D4_BB79_00DE01055140_.wvu.PrintArea" hidden="1">#REF!</definedName>
    <definedName name="Z_9673D06C_8E2D_4E41_BE89_13756C9C3BAE_.wvu.PrintArea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B45FFAE_19AD_47F2_A68A_497CFA02F912_.wvu.Rows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B6EBA059_280B_4A6E_BA3E_AA849CF278A3_.wvu.PrintArea" hidden="1">#REF!</definedName>
    <definedName name="Z_B6EBA059_280B_4A6E_BA3E_AA849CF278A3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_C55956C1_7940_11D2_893F_00C04FC53645_.wvu.PrintTitles" hidden="1">#REF!</definedName>
    <definedName name="Z_CA0461C3_C18D_11D2_8D68_00C04F9DFD82_.wvu.Cols" hidden="1">#REF!,#REF!,#REF!</definedName>
    <definedName name="Z_CA0461C3_C18D_11D2_8D68_00C04F9DFD82_.wvu.Rows" hidden="1">#REF!,#REF!,#REF!,#REF!,#REF!</definedName>
    <definedName name="Z_D1F2B56D_1E58_4BCA_92CD_48826E79E65F_.wvu.Col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EF29B54_2F18_4AEC_92EA_7738124EDB85_.wvu.PrintArea" hidden="1">#REF!</definedName>
    <definedName name="Z_DEF29B54_2F18_4AEC_92EA_7738124EDB85_.wvu.PrintTitles" hidden="1">#REF!</definedName>
    <definedName name="Z_E796ED81_7948_11D2_B83F_00C04FC56A76_.wvu.PrintArea" hidden="1">#REF!</definedName>
    <definedName name="zsd" hidden="1">{#N/A,#N/A,FALSE,"Aging Summary";#N/A,#N/A,FALSE,"Ratio Analysis";#N/A,#N/A,FALSE,"Test 120 Day Accts";#N/A,#N/A,FALSE,"Tickmarks"}</definedName>
    <definedName name="zzz" hidden="1">{"'РП (2)'!$A$5:$S$150"}</definedName>
    <definedName name="zzzz" hidden="1">{"Summary",#N/A,FALSE,"Report_Summary"}</definedName>
    <definedName name="zzzzz" hidden="1">{"TAG1AGMS",#N/A,FALSE,"TAG 1A"}</definedName>
    <definedName name="zzzzzzz" hidden="1">{#N/A,#N/A,FALSE,"VARIANCE";#N/A,#N/A,FALSE,"2NDQTR";#N/A,#N/A,FALSE,"1STQTR";#N/A,#N/A,FALSE,"BUDGET"}</definedName>
    <definedName name="zzzzzzzzzzzzzzzzzzzzzzzzzzzzzzzzzzzzzzzzz" hidden="1">{#N/A,#N/A,FALSE,"VARIANCE";#N/A,#N/A,FALSE,"2NDQTR";#N/A,#N/A,FALSE,"1STQTR";#N/A,#N/A,FALSE,"BUDGET"}</definedName>
    <definedName name="ааа" hidden="1">{#N/A,#N/A,FALSE,"Aging Summary";#N/A,#N/A,FALSE,"Ratio Analysis";#N/A,#N/A,FALSE,"Test 120 Day Accts";#N/A,#N/A,FALSE,"Tickmarks"}</definedName>
    <definedName name="аааа" hidden="1">{"'РП (2)'!$A$5:$S$150"}</definedName>
    <definedName name="аааа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аааа11111" hidden="1">{"'Sheet1'!$A$1:$G$96","'Sheet1'!$A$1:$H$96"}</definedName>
    <definedName name="аааааа" hidden="1">{"'РП (2)'!$A$5:$S$150"}</definedName>
    <definedName name="аааааааааааа" hidden="1">{0,0}</definedName>
    <definedName name="ааааааааааааа" hidden="1">{#VALUE!,#N/A,TRUE,0;#N/A,#N/A,TRUE,0;#N/A,#N/A,TRUE,0}</definedName>
    <definedName name="аааааааааааааааааааа" hidden="1">{0,0}</definedName>
    <definedName name="абакан" hidden="1">{"'РП (2)'!$A$5:$S$150"}</definedName>
    <definedName name="абдулли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бзал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" hidden="1">{#N/A,#N/A,TRUE,"План продаж";#N/A,#N/A,TRUE,"Склад гот.прод";#N/A,#N/A,TRUE,"План отгрузки"}</definedName>
    <definedName name="авамк" hidden="1">#REF!</definedName>
    <definedName name="авг.опер.Н" hidden="1">{"'Sheet1'!$A$1:$G$96","'Sheet1'!$A$1:$H$96"}</definedName>
    <definedName name="авпарпар" hidden="1">{"'Sheet1'!$A$1:$G$96","'Sheet1'!$A$1:$H$96"}</definedName>
    <definedName name="авпекго" hidden="1">{"'Sheet1'!$A$1:$G$96","'Sheet1'!$A$1:$H$96"}</definedName>
    <definedName name="автоматизац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ыа" hidden="1">{#N/A,#N/A,FALSE,"101"}</definedName>
    <definedName name="ада" hidden="1">{"print95",#N/A,FALSE,"1995E.XLS";"print96",#N/A,FALSE,"1996E.XLS"}</definedName>
    <definedName name="адре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ж" hidden="1">{"'РП (2)'!$A$5:$S$150"}</definedName>
    <definedName name="аз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йда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к4" hidden="1">{#N/A,#N/A,TRUE,"План продаж";#N/A,#N/A,TRUE,"Склад гот.прод";#N/A,#N/A,TRUE,"План отгрузки"}</definedName>
    <definedName name="ак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крароо" hidden="1">{"'Sheet1'!$A$1:$G$96","'Sheet1'!$A$1:$H$96"}</definedName>
    <definedName name="аку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л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ормж" hidden="1">{"'РП (2)'!$A$5:$S$150"}</definedName>
    <definedName name="Аль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мит" hidden="1">{"'Sheet1'!$A$1:$G$96","'Sheet1'!$A$1:$H$96"}</definedName>
    <definedName name="а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" hidden="1">{"'РП (2)'!$A$5:$S$150"}</definedName>
    <definedName name="анализ" hidden="1">{#N/A,#N/A,TRUE,"Лист2"}</definedName>
    <definedName name="Анализ2" hidden="1">{#N/A,#N/A,TRUE,"План продаж";#N/A,#N/A,TRUE,"Склад гот.прод";#N/A,#N/A,TRUE,"План отгрузки"}</definedName>
    <definedName name="анг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др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нт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оап" hidden="1">#REF!</definedName>
    <definedName name="апарпогрлролбодболюолюлбсрвкекн" hidden="1">{"'Sheet1'!$A$1:$G$96","'Sheet1'!$A$1:$H$96"}</definedName>
    <definedName name="апер" hidden="1">{"'Sheet1'!$A$1:$G$96","'Sheet1'!$A$1:$H$96"}</definedName>
    <definedName name="апк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пкп" hidden="1">{"'РП (2)'!$A$5:$S$150"}</definedName>
    <definedName name="апоа" hidden="1">{"'Sheet1'!$A$1:$G$96","'Sheet1'!$A$1:$H$96"}</definedName>
    <definedName name="апр" hidden="1">{#N/A,#N/A,TRUE,"Лист2"}</definedName>
    <definedName name="аправ" hidden="1">{"'Sheet1'!$A$1:$G$96","'Sheet1'!$A$1:$H$96"}</definedName>
    <definedName name="апрпоонгеш" hidden="1">{"'Sheet1'!$A$1:$G$96","'Sheet1'!$A$1:$H$96"}</definedName>
    <definedName name="араб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раго" hidden="1">{"'Sheet1'!$A$1:$G$96","'Sheet1'!$A$1:$H$96"}</definedName>
    <definedName name="ар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данк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ложлд" hidden="1">{"'РП (2)'!$A$5:$S$150"}</definedName>
    <definedName name="арппр" hidden="1">{"'Sheet1'!$A$1:$G$96","'Sheet1'!$A$1:$H$96"}</definedName>
    <definedName name="арт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ыщдр" hidden="1">{"'РП (2)'!$A$5:$S$150"}</definedName>
    <definedName name="аста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ст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трибу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укпа" hidden="1">#REF!</definedName>
    <definedName name="афри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ле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аобес" hidden="1">{"'РП (2)'!$A$5:$S$150"}</definedName>
    <definedName name="барб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бб" hidden="1">{"'РП (2)'!$A$5:$S$150"}</definedName>
    <definedName name="бдр" hidden="1">{"'РП (2)'!$A$5:$S$150"}</definedName>
    <definedName name="бипр" hidden="1">{"'РП (2)'!$A$5:$S$150"}</definedName>
    <definedName name="блро" hidden="1">{"'Sheet1'!$A$1:$G$96","'Sheet1'!$A$1:$H$96"}</definedName>
    <definedName name="блюд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ля" hidden="1">{"'РП (2)'!$A$5:$S$150"}</definedName>
    <definedName name="бол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цм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р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рикеты" hidden="1">{"'Sheet1'!$A$1:$G$96","'Sheet1'!$A$1:$H$96"}</definedName>
    <definedName name="Бро" hidden="1">{"'РП (2)'!$A$5:$S$150"}</definedName>
    <definedName name="брюк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Т" hidden="1">{"'РП (2)'!$A$5:$S$150"}</definedName>
    <definedName name="бть" hidden="1">{"'Sheet1'!$A$1:$G$96","'Sheet1'!$A$1:$H$96"}</definedName>
    <definedName name="буке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уржу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р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10" hidden="1">{"print95",#N/A,FALSE,"1995E.XLS";"print96",#N/A,FALSE,"1996E.XLS"}</definedName>
    <definedName name="в2" hidden="1">{"'Sheet1'!$A$1:$G$96","'Sheet1'!$A$1:$H$96"}</definedName>
    <definedName name="ва" hidden="1">{"'Sheet1'!$A$1:$G$96","'Sheet1'!$A$1:$H$96"}</definedName>
    <definedName name="вад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дло" hidden="1">{"'РП (2)'!$A$5:$S$150"}</definedName>
    <definedName name="вае" hidden="1">{"'Sheet1'!$A$1:$G$96","'Sheet1'!$A$1:$H$96"}</definedName>
    <definedName name="ваен" hidden="1">{"'РП (2)'!$A$5:$S$150"}</definedName>
    <definedName name="вал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аля" hidden="1">{"'РП (2)'!$A$5:$S$150"}</definedName>
    <definedName name="ВАОЛПМАУГШ" hidden="1">{#N/A,#N/A,TRUE,"План продаж";#N/A,#N/A,TRUE,"Склад гот.прод";#N/A,#N/A,TRUE,"План отгрузки"}</definedName>
    <definedName name="ва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3" hidden="1">{"'Sheet1'!$A$1:$G$96","'Sheet1'!$A$1:$H$96"}</definedName>
    <definedName name="вапва" hidden="1">{#N/A,#N/A,TRUE,"Лист2"}</definedName>
    <definedName name="вапвап" hidden="1">{#N/A,#N/A,TRUE,"Лист2"}</definedName>
    <definedName name="вап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плор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р" hidden="1">{"'РП (2)'!$A$5:$S$150"}</definedName>
    <definedName name="вар" hidden="1">#REF!</definedName>
    <definedName name="вар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ень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иант3" hidden="1">{"'РП (2)'!$A$5:$S$150"}</definedName>
    <definedName name="варолр" hidden="1">{#N/A,#N/A,FALSE,"Лист15"}</definedName>
    <definedName name="варя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с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ф" hidden="1">{"'РП (2)'!$A$5:$S$150"}</definedName>
    <definedName name="ваыва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ыкпав" hidden="1">{#N/A,#N/A,TRUE,"Лист2"}</definedName>
    <definedName name="ввв" hidden="1">{#N/A,#N/A,TRUE,"План продаж";#N/A,#N/A,TRUE,"Склад гот.прод";#N/A,#N/A,TRUE,"План отгрузки"}</definedName>
    <definedName name="вввв" hidden="1">{"'Sheet1'!$A$1:$G$96","'Sheet1'!$A$1:$H$96"}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в" hidden="1">{"'РП (2)'!$A$5:$S$150"}</definedName>
    <definedName name="Век" hidden="1">{#N/A,#N/A,TRUE,"План продаж";#N/A,#N/A,TRUE,"Склад гот.прод";#N/A,#N/A,TRUE,"План отгрузки"}</definedName>
    <definedName name="векленко" hidden="1">{#N/A,#N/A,TRUE,"План продаж";#N/A,#N/A,TRUE,"Склад гот.прод";#N/A,#N/A,TRUE,"План отгрузки"}</definedName>
    <definedName name="вен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неци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блю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рев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тр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и" hidden="1">{"'Sheet1'!$A$1:$G$96","'Sheet1'!$A$1:$H$96"}</definedName>
    <definedName name="вла" hidden="1">{#N/A,#N/A,FALSE,"Aging Summary";#N/A,#N/A,FALSE,"Ratio Analysis";#N/A,#N/A,FALSE,"Test 120 Day Accts";#N/A,#N/A,FALSE,"Tickmarks"}</definedName>
    <definedName name="вм" hidden="1">#REF!</definedName>
    <definedName name="внер.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ол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лчара" hidden="1">{"'РП (2)'!$A$5:$S$150"}</definedName>
    <definedName name="вопр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вол" hidden="1">#REF!</definedName>
    <definedName name="вп" hidden="1">{"'Sheet1'!$A$1:$G$96","'Sheet1'!$A$1:$H$96"}</definedName>
    <definedName name="впвене" hidden="1">{"'Sheet1'!$A$1:$G$96","'Sheet1'!$A$1:$H$96"}</definedName>
    <definedName name="впр" hidden="1">{#N/A,#N/A,TRUE,"Лист2"}</definedName>
    <definedName name="впрапр" hidden="1">{"'Sheet1'!$A$1:$G$96","'Sheet1'!$A$1:$H$96"}</definedName>
    <definedName name="врем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с" hidden="1">{#N/A,#N/A,FALSE,"Aging Summary";#N/A,#N/A,FALSE,"Ratio Analysis";#N/A,#N/A,FALSE,"Test 120 Day Accts";#N/A,#N/A,FALSE,"Tickmarks"}</definedName>
    <definedName name="все" hidden="1">{"'РП (2)'!$A$5:$S$150"}</definedName>
    <definedName name="вспом" hidden="1">#REF!</definedName>
    <definedName name="ву" hidden="1">{#N/A,#N/A,TRUE,"Лист2"}</definedName>
    <definedName name="вулк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вы" hidden="1">{0,0}</definedName>
    <definedName name="выа" hidden="1">{#N/A,#N/A,FALSE,"Aging Summary";#N/A,#N/A,FALSE,"Ratio Analysis";#N/A,#N/A,FALSE,"Test 120 Day Accts";#N/A,#N/A,FALSE,"Tickmarks"}</definedName>
    <definedName name="выд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хухо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ыыыыыпф" hidden="1">{#N/A,#N/A,FALSE,"Aging Summary";#N/A,#N/A,FALSE,"Ratio Analysis";#N/A,#N/A,FALSE,"Test 120 Day Accts";#N/A,#N/A,FALSE,"Tickmarks"}</definedName>
    <definedName name="га" hidden="1">{"'РП (2)'!$A$5:$S$150"}</definedName>
    <definedName name="гав" hidden="1">{"'РП (2)'!$A$5:$S$150"}</definedName>
    <definedName name="газ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амби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ар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г" hidden="1">{"'РП (2)'!$A$5:$S$150"}</definedName>
    <definedName name="гд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нер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олпар" hidden="1">#REF!</definedName>
    <definedName name="гепард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еста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зщхшщхщз" hidden="1">{"'Sheet1'!$A$1:$G$96","'Sheet1'!$A$1:$H$96"}</definedName>
    <definedName name="гие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ильма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лаз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" hidden="1">{"'РП (2)'!$A$5:$S$150"}</definedName>
    <definedName name="год" hidden="1">{#N/A,#N/A,TRUE,"Лист2"}</definedName>
    <definedName name="ГОК" hidden="1">{"'Sheet1'!$A$1:$G$96","'Sheet1'!$A$1:$H$96"}</definedName>
    <definedName name="голе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рш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орыныч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ани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и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роб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ульна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ус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а" hidden="1">{#N/A,#N/A,TRUE,"Лист2"}</definedName>
    <definedName name="д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тро" hidden="1">{#N/A,#N/A,TRUE,"План продаж";#N/A,#N/A,TRUE,"Склад гот.прод";#N/A,#N/A,TRUE,"План отгрузки"}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льф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еревн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с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тсад" hidden="1">{#N/A,#N/A,FALSE,"Лист15"}</definedName>
    <definedName name="джад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ж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ерр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плрджрлдпаорлдпа" hidden="1">{#N/A,#N/A,TRUE,"Лист2"}</definedName>
    <definedName name="джррапр" hidden="1">{"'Sheet1'!$A$1:$G$96","'Sheet1'!$A$1:$H$96"}</definedName>
    <definedName name="ди" hidden="1">{"'РП (2)'!$A$5:$S$150"}</definedName>
    <definedName name="дикань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инели" hidden="1">{"'РП (2)'!$A$5:$S$150"}</definedName>
    <definedName name="дис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скложка" hidden="1">2</definedName>
    <definedName name="ДК" hidden="1">{"'Sheet1'!$A$1:$G$96","'Sheet1'!$A$1:$H$96"}</definedName>
    <definedName name="длл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дло" hidden="1">{"'РП (2)'!$A$5:$S$150"}</definedName>
    <definedName name="длошсмидш" hidden="1">{"'РП (2)'!$A$5:$S$150"}</definedName>
    <definedName name="длтроы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лэз" hidden="1">{"'РП (2)'!$A$5:$S$150"}</definedName>
    <definedName name="д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б.кв." hidden="1">#N/A</definedName>
    <definedName name="доз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окумент10" hidden="1">{"'Sheet1'!$A$1:$G$96","'Sheet1'!$A$1:$H$96"}</definedName>
    <definedName name="д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н" hidden="1">{"'РП (2)'!$A$5:$S$150"}</definedName>
    <definedName name="дох" hidden="1">{#N/A,#N/A,FALSE,"Лист15"}</definedName>
    <definedName name="доходы" hidden="1">{#N/A,#N/A,FALSE,"Лист15"}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а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лж" hidden="1">{"'РП (2)'!$A$5:$S$150"}</definedName>
    <definedName name="дрлр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оз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дяте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ё" hidden="1">{"'Sheet1'!$A$1:$G$96","'Sheet1'!$A$1:$H$96"}</definedName>
    <definedName name="евн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вшие" hidden="1">{"'РП (2)'!$A$5:$S$150"}</definedName>
    <definedName name="ее" hidden="1">{#N/A,#N/A,FALSE,"101"}</definedName>
    <definedName name="еее" hidden="1">{#N/A,#N/A,TRUE,"План продаж";#N/A,#N/A,TRUE,"Склад гот.прод";#N/A,#N/A,TRUE,"План отгрузки"}</definedName>
    <definedName name="ежих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ек" hidden="1">{"'РП (2)'!$A$5:$S$150"}</definedName>
    <definedName name="екн" hidden="1">{"'РП (2)'!$A$5:$S$150"}</definedName>
    <definedName name="екнкн" hidden="1">{#N/A,#N/A,TRUE,"Лист2"}</definedName>
    <definedName name="ен" hidden="1">{"'Sheet1'!$A$1:$G$96","'Sheet1'!$A$1:$H$96"}</definedName>
    <definedName name="енг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в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еме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{#N/A,#N/A,TRUE,"План продаж";#N/A,#N/A,TRUE,"Склад гот.прод";#N/A,#N/A,TRUE,"План отгрузки"}</definedName>
    <definedName name="жер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жж" hidden="1">{#N/A,#N/A,TRUE,"План продаж";#N/A,#N/A,TRUE,"Склад гот.прод";#N/A,#N/A,TRUE,"План отгрузки"}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иво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жираф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м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о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у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ьлрджеьлрджаеьрлджеа" hidden="1">{#N/A,#N/A,TRUE,"Лист2"}</definedName>
    <definedName name="жэзщшгн" hidden="1">{"'РП (2)'!$A$5:$S$150"}</definedName>
    <definedName name="забо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ано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пре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ая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вон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дздздзд" hidden="1">{"'РП (2)'!$A$5:$S$150"}</definedName>
    <definedName name="ззз" hidden="1">{#N/A,#N/A,TRUE,"План продаж";#N/A,#N/A,TRUE,"Склад гот.прод";#N/A,#N/A,TRUE,"План отгрузки"}</definedName>
    <definedName name="ззззш" hidden="1">{"'РП (2)'!$A$5:$S$150"}</definedName>
    <definedName name="ззщзззщзщ" hidden="1">{"'РП (2)'!$A$5:$S$150"}</definedName>
    <definedName name="зи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оло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п" hidden="1">{#N/A,#N/A,FALSE,"Лист15"}</definedName>
    <definedName name="зул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ш" hidden="1">{"'РП (2)'!$A$5:$S$150"}</definedName>
    <definedName name="зщ" hidden="1">{"'Sheet1'!$A$1:$G$96","'Sheet1'!$A$1:$H$96"}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{"'Sheet1'!$A$1:$G$96","'Sheet1'!$A$1:$H$96"}</definedName>
    <definedName name="иае" hidden="1">#REF!</definedName>
    <definedName name="ив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иг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гр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дар" hidden="1">{"'РП (2)'!$A$5:$S$150"}</definedName>
    <definedName name="из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и" hidden="1">{"'Sheet1'!$A$1:$G$96","'Sheet1'!$A$1:$H$96"}</definedName>
    <definedName name="иииии" hidden="1">{#N/A,#N/A,TRUE,"Лист2"}</definedName>
    <definedName name="иит" hidden="1">#REF!</definedName>
    <definedName name="им" hidden="1">{"'Sheet1'!$A$1:$G$96","'Sheet1'!$A$1:$H$96"}</definedName>
    <definedName name="имитм" hidden="1">{#N/A,#N/A,TRUE,"Лист2"}</definedName>
    <definedName name="импв" hidden="1">#REF!</definedName>
    <definedName name="имущ1" hidden="1">{"'РП (2)'!$A$5:$S$150"}</definedName>
    <definedName name="индцкавг98" hidden="1">{#N/A,#N/A,TRUE,"Лист1";#N/A,#N/A,TRUE,"Лист2";#N/A,#N/A,TRUE,"Лист3"}</definedName>
    <definedName name="институ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РА" hidden="1">{#N/A,#N/A,FALSE,"Лист15"}</definedName>
    <definedName name="ира25" hidden="1">{#N/A,#N/A,FALSE,"Лист15"}</definedName>
    <definedName name="ирана159" hidden="1">{#N/A,#N/A,FALSE,"Лист15"}</definedName>
    <definedName name="иса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справление" hidden="1">{#N/A,#N/A,FALSE,"Лист15"}</definedName>
    <definedName name="истоп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т6" hidden="1">{"'Sheet1'!$A$1:$G$96","'Sheet1'!$A$1:$H$96"}</definedName>
    <definedName name="ит7" hidden="1">{"'Sheet1'!$A$1:$G$96","'Sheet1'!$A$1:$H$96"}</definedName>
    <definedName name="итжд" hidden="1">{#N/A,#N/A,FALSE,"Aging Summary";#N/A,#N/A,FALSE,"Ratio Analysis";#N/A,#N/A,FALSE,"Test 120 Day Accts";#N/A,#N/A,FALSE,"Tickmarks"}</definedName>
    <definedName name="итог" hidden="1">{"'РП (2)'!$A$5:$S$150"}</definedName>
    <definedName name="ить" hidden="1">{"'РП (2)'!$A$5:$S$150"}</definedName>
    <definedName name="и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юль.06" hidden="1">{#N/A,#N/A,TRUE,"Лист2"}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ияч" hidden="1">{"'Sheet1'!$A$1:$G$96","'Sheet1'!$A$1:$H$96"}</definedName>
    <definedName name="ййц" hidden="1">#REF!</definedName>
    <definedName name="йо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" hidden="1">{#N/A,#N/A,TRUE,"Лист2"}</definedName>
    <definedName name="каблу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за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з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к" hidden="1">{"'Sheet1'!$A$1:$G$96","'Sheet1'!$A$1:$H$96"}</definedName>
    <definedName name="какту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аленда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льку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ми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рам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анда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п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т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т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ш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ще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в" hidden="1">{#N/A,#N/A,TRUE,"План продаж";#N/A,#N/A,TRUE,"Склад гот.прод";#N/A,#N/A,TRUE,"План отгрузки"}</definedName>
    <definedName name="кварти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е54" hidden="1">{"'Sheet1'!$A$1:$G$96","'Sheet1'!$A$1:$H$96"}</definedName>
    <definedName name="Кегок2" hidden="1">{#N/A,#N/A,TRUE,"Лист1";#N/A,#N/A,TRUE,"Лист2";#N/A,#N/A,TRUE,"Лист3"}</definedName>
    <definedName name="к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ент" hidden="1">{"'РП (2)'!$A$5:$S$150"}</definedName>
    <definedName name="кепкпк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ппппппппппп" hidden="1">{#N/A,#N/A,TRUE,"Лист1";#N/A,#N/A,TRUE,"Лист2";#N/A,#N/A,TRUE,"Лист3"}</definedName>
    <definedName name="кеу2" hidden="1">#REF!</definedName>
    <definedName name="Кипр" hidden="1">#REF!</definedName>
    <definedName name="Кира" hidden="1">{"'Sheet1'!$A$1:$G$96","'Sheet1'!$A$1:$H$96"}</definedName>
    <definedName name="киселевск" hidden="1">{"'РП (2)'!$A$5:$S$150"}</definedName>
    <definedName name="кк" hidden="1">{#N/A,#N/A,TRUE,"План продаж";#N/A,#N/A,TRUE,"Склад гот.прод";#N/A,#N/A,TRUE,"План отгрузки"}</definedName>
    <definedName name="ккк" hidden="1">{"'Sheet1'!$A$1:$G$96","'Sheet1'!$A$1:$H$96"}</definedName>
    <definedName name="кккк" hidden="1">{"'Sheet1'!$A$1:$G$96","'Sheet1'!$A$1:$H$96"}</definedName>
    <definedName name="ккккк" hidden="1">{#N/A,#N/A,TRUE,"Лист2"}</definedName>
    <definedName name="кккккк" hidden="1">{#N/A,#N/A,TRUE,"Лист2"}</definedName>
    <definedName name="кккккккккккккк" hidden="1">{"'РП (2)'!$A$5:$S$150"}</definedName>
    <definedName name="кл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о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к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ш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оп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вр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алы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а" hidden="1">{"'РП (2)'!$A$5:$S$150"}</definedName>
    <definedName name="коз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лы" hidden="1">{"'РП (2)'!$A$5:$S$150"}</definedName>
    <definedName name="к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о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тей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д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мди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нстант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онф" hidden="1">{"'РП (2)'!$A$5:$S$150"}</definedName>
    <definedName name="коньк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пия" hidden="1">{"'РП (2)'!$A$5:$S$150"}</definedName>
    <definedName name="корку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тед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ягов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оф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ш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пвкпвар" hidden="1">{#N/A,#N/A,TRUE,"Лист2"}</definedName>
    <definedName name="КРАСНОЯРСК" hidden="1">{"'РП (2)'!$A$5:$S$150"}</definedName>
    <definedName name="крейс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р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ры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ла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ул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пеукп" hidden="1">{#N/A,#N/A,TRUE,"Лист2"}</definedName>
    <definedName name="куп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р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ур" hidden="1">{#N/A,#N/A,FALSE,"Aging Summary";#N/A,#N/A,FALSE,"Ratio Analysis";#N/A,#N/A,FALSE,"Test 120 Day Accts";#N/A,#N/A,FALSE,"Tickmarks"}</definedName>
    <definedName name="куцкцукцуа" hidden="1">{#N/A,#N/A,TRUE,"Лист2"}</definedName>
    <definedName name="л" hidden="1">#REF!</definedName>
    <definedName name="лаборатор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нгеп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ти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б" hidden="1">{"'РП (2)'!$A$5:$S$150"}</definedName>
    <definedName name="Лг" hidden="1">{"'Sheet1'!$A$1:$G$96","'Sheet1'!$A$1:$H$96"}</definedName>
    <definedName name="ЛГОК" hidden="1">{"'Sheet1'!$A$1:$G$96","'Sheet1'!$A$1:$H$96"}</definedName>
    <definedName name="лдукоелджкулелджукл" hidden="1">{"'Sheet1'!$A$1:$G$96","'Sheet1'!$A$1:$H$96"}</definedName>
    <definedName name="ЛЕБЕД." hidden="1">{"'Sheet1'!$A$1:$G$96","'Sheet1'!$A$1:$H$96"}</definedName>
    <definedName name="л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ет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зинг" hidden="1">{"'РП (2)'!$A$5:$S$150"}</definedName>
    <definedName name="лим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ине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л" hidden="1">{"'Sheet1'!$A$1:$G$96","'Sheet1'!$A$1:$H$96"}</definedName>
    <definedName name="ллллт" hidden="1">{"'РП (2)'!$A$5:$S$150"}</definedName>
    <definedName name="ллоорлоорплло" hidden="1">{"'Sheet1'!$A$1:$G$96","'Sheet1'!$A$1:$H$96"}</definedName>
    <definedName name="л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" hidden="1">{"'Sheet1'!$A$1:$G$96","'Sheet1'!$A$1:$H$96"}</definedName>
    <definedName name="лол" hidden="1">{"'РП (2)'!$A$5:$S$150"}</definedName>
    <definedName name="лоло" hidden="1">{"'Sheet1'!$A$1:$G$96","'Sheet1'!$A$1:$H$96"}</definedName>
    <definedName name="лолол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монос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р" hidden="1">{"'РП (2)'!$A$5:$S$150"}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плол" hidden="1">{"'Sheet1'!$A$1:$G$96","'Sheet1'!$A$1:$H$96"}</definedName>
    <definedName name="лот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шад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б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ой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щш" hidden="1">{#N/A,#N/A,FALSE,"Лист15"}</definedName>
    <definedName name="льд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я" hidden="1">{"'Sheet1'!$A$1:$G$96","'Sheet1'!$A$1:$H$96"}</definedName>
    <definedName name="ма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г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и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й1" hidden="1">{"'РП (2)'!$A$5:$S$150"}</definedName>
    <definedName name="макс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льце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мо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н" hidden="1">{"'РП (2)'!$A$5:$S$150"}</definedName>
    <definedName name="манс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рина" hidden="1">{"'РП (2)'!$A$5:$S$150"}</definedName>
    <definedName name="мариф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кшейд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т2" hidden="1">{#N/A,#N/A,TRUE,"Лист2"}</definedName>
    <definedName name="масса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т." hidden="1">{#N/A,#N/A,FALSE,"Лист15"}</definedName>
    <definedName name="мат.14дек" hidden="1">{#N/A,#N/A,FALSE,"Лист15"}</definedName>
    <definedName name="маугл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двед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ладз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нделе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е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" hidden="1">{#N/A,#N/A,TRUE,"План продаж";#N/A,#N/A,TRUE,"Склад гот.прод";#N/A,#N/A,TRUE,"План отгрузки"}</definedName>
    <definedName name="миак" hidden="1">#REF!</definedName>
    <definedName name="мину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тинг" hidden="1">{"'РП (2)'!$A$5:$S$150"}</definedName>
    <definedName name="МО" hidden="1">{#N/A,#N/A,TRUE,"План продаж";#N/A,#N/A,TRUE,"Склад гот.прод";#N/A,#N/A,TRUE,"План отгрузки"}</definedName>
    <definedName name="моги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зг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ни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онст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р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сква" hidden="1">{"'РП (2)'!$A$5:$S$150"}</definedName>
    <definedName name="мощн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пвк" hidden="1">#REF!</definedName>
    <definedName name="мр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ро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" hidden="1">{"'РП (2)'!$A$5:$S$150"}</definedName>
    <definedName name="мыш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шья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" hidden="1">{#N/A,#N/A,TRUE,"План продаж";#N/A,#N/A,TRUE,"Склад гот.прод";#N/A,#N/A,TRUE,"План отгрузки"}</definedName>
    <definedName name="надоели" hidden="1">{"'РП (2)'!$A$5:$S$150"}</definedName>
    <definedName name="налоги2" hidden="1">{"'Sheet1'!$A$1:$G$96","'Sheet1'!$A$1:$H$96"}</definedName>
    <definedName name="наруж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ры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сильни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гш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не" hidden="1">{"'Sheet1'!$A$1:$G$96","'Sheet1'!$A$1:$H$96"}</definedName>
    <definedName name="нед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р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т" hidden="1">{"'Sheet1'!$A$1:$G$96","'Sheet1'!$A$1:$H$96"}</definedName>
    <definedName name="ни" hidden="1">{#N/A,#N/A,TRUE,"Лист2"}</definedName>
    <definedName name="никул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ип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куекнуке" hidden="1">{"'Sheet1'!$A$1:$G$96","'Sheet1'!$A$1:$H$96"}</definedName>
    <definedName name="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н" hidden="1">{#N/A,#N/A,TRUE,"План продаж";#N/A,#N/A,TRUE,"Склад гот.прод";#N/A,#N/A,TRUE,"План отгрузки"}</definedName>
    <definedName name="нннн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нн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ро" hidden="1">{"'Sheet1'!$A$1:$G$96","'Sheet1'!$A$1:$H$96"}</definedName>
    <definedName name="новое" hidden="1">{"'Sheet1'!$A$1:$G$96","'Sheet1'!$A$1:$H$96"}</definedName>
    <definedName name="но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па" hidden="1">{"'Sheet1'!$A$1:$G$96","'Sheet1'!$A$1:$H$96"}</definedName>
    <definedName name="нукекпецуц" hidden="1">{#N/A,#N/A,TRUE,"Лист2"}</definedName>
    <definedName name="о" hidden="1">#REF!</definedName>
    <definedName name="о61005" hidden="1">{"print95",#N/A,FALSE,"1995E.XLS";"print96",#N/A,FALSE,"1996E.XLS"}</definedName>
    <definedName name="оао" hidden="1">{"'РП (2)'!$A$5:$S$150"}</definedName>
    <definedName name="обалд" hidden="1">{"'РП (2)'!$A$5:$S$150"}</definedName>
    <definedName name="об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бщеж." hidden="1">{"'РП (2)'!$A$5:$S$150"}</definedName>
    <definedName name="общие" hidden="1">{#N/A,#N/A,FALSE,"Лист15"}</definedName>
    <definedName name="ово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дури" hidden="1">{"'РП (2)'!$A$5:$S$150"}</definedName>
    <definedName name="ок" hidden="1">{"'РП (2)'!$A$5:$S$150"}</definedName>
    <definedName name="окап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к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кт." hidden="1">{"'Sheet1'!$A$1:$G$96","'Sheet1'!$A$1:$H$96"}</definedName>
    <definedName name="ол" hidden="1">{#N/A,#N/A,TRUE,"План продаж";#N/A,#N/A,TRUE,"Склад гот.прод";#N/A,#N/A,TRUE,"План отгрузки"}</definedName>
    <definedName name="олапллодп" hidden="1">#REF!</definedName>
    <definedName name="олд" hidden="1">Main.SAPF4Help()</definedName>
    <definedName name="олдж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жэ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ыкоелдвкопрлпотрр" hidden="1">{"'Sheet1'!$A$1:$G$96","'Sheet1'!$A$1:$H$96"}</definedName>
    <definedName name="олл" hidden="1">{"'Sheet1'!$A$1:$G$96","'Sheet1'!$A$1:$H$96"}</definedName>
    <definedName name="ололо" hidden="1">{#N/A,#N/A,FALSE,"Aging Summary";#N/A,#N/A,FALSE,"Ratio Analysis";#N/A,#N/A,FALSE,"Test 120 Day Accts";#N/A,#N/A,FALSE,"Tickmarks"}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рр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ухи" hidden="1">{"'РП (2)'!$A$5:$S$150"}</definedName>
    <definedName name="ом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о" hidden="1">{#N/A,#N/A,TRUE,"Лист2"}</definedName>
    <definedName name="оооэхз" hidden="1">{"'РП (2)'!$A$5:$S$150"}</definedName>
    <definedName name="опера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пиз" hidden="1">{"'РП (2)'!$A$5:$S$150"}</definedName>
    <definedName name="оп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проло" hidden="1">{"'Sheet1'!$A$1:$G$96","'Sheet1'!$A$1:$H$96"}</definedName>
    <definedName name="ор" hidden="1">{#N/A,#N/A,TRUE,"План продаж";#N/A,#N/A,TRUE,"Склад гот.прод";#N/A,#N/A,TRUE,"План отгрузки"}</definedName>
    <definedName name="оран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в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ргнайз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р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лрл" hidden="1">{"'Sheet1'!$A$1:$G$96","'Sheet1'!$A$1:$H$96"}</definedName>
    <definedName name="оро" hidden="1">{#N/A,#N/A,TRUE,"Лист2"}</definedName>
    <definedName name="ороапа" hidden="1">#REF!</definedName>
    <definedName name="орьлар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лы" hidden="1">{"'РП (2)'!$A$5:$S$150"}</definedName>
    <definedName name="ос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а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гр." hidden="1">{#N/A,#N/A,FALSE,"Лист15"}</definedName>
    <definedName name="отгрз" hidden="1">{#N/A,#N/A,FALSE,"Лист15"}</definedName>
    <definedName name="отдых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клонение2" hidden="1">{#N/A,#N/A,TRUE,"Лист2"}</definedName>
    <definedName name="оф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оыыыыыыыыыыыыыыыы" hidden="1">{#N/A,#N/A,FALSE,"Aging Summary";#N/A,#N/A,FALSE,"Ratio Analysis";#N/A,#N/A,FALSE,"Test 120 Day Accts";#N/A,#N/A,FALSE,"Tickmarks"}</definedName>
    <definedName name="па" hidden="1">{"'РП (2)'!$A$5:$S$150"}</definedName>
    <definedName name="павл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сио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ант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орп" hidden="1">{"'Sheet1'!$A$1:$G$96","'Sheet1'!$A$1:$H$96"}</definedName>
    <definedName name="пап" hidden="1">{0,0}</definedName>
    <definedName name="пап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па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ра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рнр" hidden="1">{"'Sheet1'!$A$1:$G$96","'Sheet1'!$A$1:$H$96"}</definedName>
    <definedName name="паропар" hidden="1">{"'Sheet1'!$A$1:$G$96","'Sheet1'!$A$1:$H$96"}</definedName>
    <definedName name="пвы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дд" hidden="1">{"'Sheet1'!$A$1:$G$96","'Sheet1'!$A$1:$H$96"}</definedName>
    <definedName name="пе" hidden="1">{#N/A,#N/A,TRUE,"План продаж";#N/A,#N/A,TRUE,"Склад гот.прод";#N/A,#N/A,TRUE,"План отгрузки"}</definedName>
    <definedName name="пени_штрафы_Нпроверки" hidden="1">{"'РП (2)'!$A$5:$S$150"}</definedName>
    <definedName name="пепр" hidden="1">{"'РП (2)'!$A$5:$S$150"}</definedName>
    <definedName name="перл" hidden="1">{"'Sheet1'!$A$1:$G$96","'Sheet1'!$A$1:$H$96"}</definedName>
    <definedName name="перчатк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сн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ч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ид" hidden="1">{"'РП (2)'!$A$5:$S$150"}</definedName>
    <definedName name="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ит" hidden="1">{"'Sheet1'!$A$1:$G$96","'Sheet1'!$A$1:$H$96"}</definedName>
    <definedName name="пит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куапуы" hidden="1">#REF!</definedName>
    <definedName name="плащ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мкас" hidden="1">#REF!</definedName>
    <definedName name="пн" hidden="1">{#N/A,#N/A,TRUE,"План продаж";#N/A,#N/A,TRUE,"Склад гот.прод";#N/A,#N/A,TRUE,"План отгрузки"}</definedName>
    <definedName name="поапо" hidden="1">{"'Sheet1'!$A$1:$G$96","'Sheet1'!$A$1:$H$96"}</definedName>
    <definedName name="покач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он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проп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тол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парпротимр" hidden="1">{"'Sheet1'!$A$1:$G$96","'Sheet1'!$A$1:$H$96"}</definedName>
    <definedName name="пппппп" hidden="1">{"'Sheet1'!$A$1:$G$96","'Sheet1'!$A$1:$H$96"}</definedName>
    <definedName name="пр" hidden="1">{#N/A,#N/A,TRUE,"План продаж";#N/A,#N/A,TRUE,"Склад гот.прод";#N/A,#N/A,TRUE,"План отгрузки"}</definedName>
    <definedName name="прав" hidden="1">{#N/A,#N/A,TRUE,"План продаж";#N/A,#N/A,TRUE,"Склад гот.прод";#N/A,#N/A,TRUE,"План отгрузки"}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и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т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выаолавоал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м" hidden="1">{"'РП (2)'!$A$5:$S$150"}</definedName>
    <definedName name="проход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ть" hidden="1">{"'Sheet1'!$A$1:$G$96","'Sheet1'!$A$1:$H$96"}</definedName>
    <definedName name="прь" hidden="1">{"'Sheet1'!$A$1:$G$96","'Sheet1'!$A$1:$H$96"}</definedName>
    <definedName name="ПС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Ш3.1" hidden="1">#REF!</definedName>
    <definedName name="пыпыппывапа" hidden="1">#REF!,#REF!,#REF!</definedName>
    <definedName name="пяточо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" hidden="1">{#N/A,#N/A,TRUE,"Лист2"}</definedName>
    <definedName name="р1" hidden="1">{"'Sheet1'!$A$1:$G$96","'Sheet1'!$A$1:$H$96"}</definedName>
    <definedName name="раарпр" hidden="1">{"'Sheet1'!$A$1:$G$96","'Sheet1'!$A$1:$H$96"}</definedName>
    <definedName name="рабо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бочие" hidden="1">{"'РП (2)'!$A$5:$S$150"}</definedName>
    <definedName name="рад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аздолбаи" hidden="1">{"'РП (2)'!$A$5:$S$150"}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оо" hidden="1">2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" hidden="1">{"'РП (2)'!$A$5:$S$150"}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ч.нал.приб." hidden="1">{"'РП (2)'!$A$5:$S$150"}</definedName>
    <definedName name="расчет" hidden="1">{#N/A,#N/A,FALSE,"Лист15"}</definedName>
    <definedName name="расшифр" hidden="1">{"'РП (2)'!$A$5:$S$150"}</definedName>
    <definedName name="расшифровка" hidden="1">{#N/A,#N/A,FALSE,"Лист15"}</definedName>
    <definedName name="РВА" hidden="1">{#N/A,#N/A,FALSE,"Aging Summary";#N/A,#N/A,FALSE,"Ratio Analysis";#N/A,#N/A,FALSE,"Test 120 Day Accts";#N/A,#N/A,FALSE,"Tickmarks"}</definedName>
    <definedName name="рв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е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ецеп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с1" hidden="1">{#N/A,#N/A,TRUE,"Лист1";#N/A,#N/A,TRUE,"Лист2";#N/A,#N/A,TRUE,"Лист3"}</definedName>
    <definedName name="рлрглр" hidden="1">{"'Sheet1'!$A$1:$G$96","'Sheet1'!$A$1:$H$96"}</definedName>
    <definedName name="ро" hidden="1">{#N/A,#N/A,TRUE,"План продаж";#N/A,#N/A,TRUE,"Склад гот.прод";#N/A,#N/A,TRUE,"План отгрузки"}</definedName>
    <definedName name="рог" hidden="1">{"'Sheet1'!$A$1:$G$96","'Sheet1'!$A$1:$H$96"}</definedName>
    <definedName name="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л" hidden="1">{"'РП (2)'!$A$5:$S$150"}</definedName>
    <definedName name="ролдж" hidden="1">{"'РП (2)'!$A$5:$S$150"}</definedName>
    <definedName name="рололб" hidden="1">{"'Sheet1'!$A$1:$G$96","'Sheet1'!$A$1:$H$96"}</definedName>
    <definedName name="ролро" hidden="1">{"'Sheet1'!$A$1:$G$96","'Sheet1'!$A$1:$H$96"}</definedName>
    <definedName name="ролрод" hidden="1">{"'Sheet1'!$A$1:$G$96","'Sheet1'!$A$1:$H$96"}</definedName>
    <definedName name="ролролопл" hidden="1">{"'Sheet1'!$A$1:$G$96","'Sheet1'!$A$1:$H$96"}</definedName>
    <definedName name="ролшщ8з" hidden="1">{"'РП (2)'!$A$5:$S$150"}</definedName>
    <definedName name="ро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м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ооо" hidden="1">{"'Sheet1'!$A$1:$G$96","'Sheet1'!$A$1:$H$96"}</definedName>
    <definedName name="рот" hidden="1">{#N/A,#N/A,TRUE,"Лист2"}</definedName>
    <definedName name="рп" hidden="1">{"'РП (2)'!$A$5:$S$150"}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шгп" hidden="1">{"'Sheet1'!$A$1:$G$96","'Sheet1'!$A$1:$H$96"}</definedName>
    <definedName name="рп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по" hidden="1">{"'РП (2)'!$A$5:$S$150"}</definedName>
    <definedName name="рпопро" hidden="1">{#N/A,#N/A,TRUE,"Лист2"}</definedName>
    <definedName name="рролдж" hidden="1">{"'РП (2)'!$A$5:$S$150"}</definedName>
    <definedName name="ррррррр" hidden="1">{"'РП (2)'!$A$5:$S$150"}</definedName>
    <definedName name="ррррррррррр" hidden="1">{0,0}</definedName>
    <definedName name="РТ" hidden="1">{#N/A,#N/A,TRUE,"План продаж";#N/A,#N/A,TRUE,"Склад гот.прод";#N/A,#N/A,TRUE,"План отгрузки"}</definedName>
    <definedName name="руб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уков" hidden="1">{"'РП (2)'!$A$5:$S$150"}</definedName>
    <definedName name="русалоч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ядово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б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ван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лехар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льдо" hidden="1">#REF!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апог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рко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фар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ве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в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вод" hidden="1">{"'РП (2)'!$A$5:$S$150"}</definedName>
    <definedName name="семе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н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пси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в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рж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гар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ре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ис" hidden="1">{"'РП (2)'!$A$5:$S$150"}</definedName>
    <definedName name="си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н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ер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ерт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мета" hidden="1">{#N/A,#N/A,FALSE,"Лист15"}</definedName>
    <definedName name="смиро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м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ра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не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овм" hidden="1">{"'РП (2)'!$A$5:$S$150"}</definedName>
    <definedName name="солнечногорс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п" hidden="1">{#N/A,#N/A,TRUE,"План продаж";#N/A,#N/A,TRUE,"Склад гот.прод";#N/A,#N/A,TRUE,"План отгрузки"}</definedName>
    <definedName name="соро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с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ц.льготы" hidden="1">{"'РП (2)'!$A$5:$S$150"}</definedName>
    <definedName name="Соцнало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правка" hidden="1">{"'РП (2)'!$A$5:$S$150"}</definedName>
    <definedName name="сред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вки" hidden="1">Main.SAPF4Help()</definedName>
    <definedName name="сталь" hidden="1">{#N/A,#N/A,TRUE,"Лист2"}</definedName>
    <definedName name="ст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нкомесяц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рост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ержен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тоим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ол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у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м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упервайз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цен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ценари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ч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ыщ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.5.2" hidden="1">#REF!</definedName>
    <definedName name="т3" hidden="1">{#N/A,#N/A,FALSE,"Лист15"}</definedName>
    <definedName name="т5" hidden="1">{"'Sheet1'!$A$1:$G$96","'Sheet1'!$A$1:$H$96"}</definedName>
    <definedName name="т7" hidden="1">{"'Sheet1'!$A$1:$G$96","'Sheet1'!$A$1:$H$96"}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уля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нк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ак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тьяна" hidden="1">{"'РП (2)'!$A$5:$S$150"}</definedName>
    <definedName name="тахи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а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елевиз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три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иг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и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ит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м" hidden="1">{#N/A,#N/A,TRUE,"План продаж";#N/A,#N/A,TRUE,"Склад гот.прод";#N/A,#N/A,TRUE,"План отгрузки"}</definedName>
    <definedName name="тмх" hidden="1">{#N/A,#N/A,FALSE,"Aging Summary";#N/A,#N/A,FALSE,"Ratio Analysis";#N/A,#N/A,FALSE,"Test 120 Day Accts";#N/A,#N/A,FALSE,"Tickmarks"}</definedName>
    <definedName name="тов.пр." hidden="1">{#N/A,#N/A,FALSE,"Лист15"}</definedName>
    <definedName name="т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анше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ро" hidden="1">{"'Sheet1'!$A$1:$G$96","'Sheet1'!$A$1:$H$96"}</definedName>
    <definedName name="тро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оп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офи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уп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т" hidden="1">{"'РП (2)'!$A$5:$S$150"}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м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ф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щшо" hidden="1">#REF!</definedName>
    <definedName name="тьб" hidden="1">{"'РП (2)'!$A$5:$S$150"}</definedName>
    <definedName name="ть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ю" hidden="1">{"'Sheet1'!$A$1:$G$96","'Sheet1'!$A$1:$H$96"}</definedName>
    <definedName name="у" hidden="1">#REF!</definedName>
    <definedName name="убий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еееукеееееееееееееее" hidden="1">{#N/A,#N/A,TRUE,"Лист1";#N/A,#N/A,TRUE,"Лист2";#N/A,#N/A,TRUE,"Лист3"}</definedName>
    <definedName name="укекнкуе" hidden="1">{"'Sheet1'!$A$1:$G$96","'Sheet1'!$A$1:$H$96"}</definedName>
    <definedName name="укепкунерпр" hidden="1">{#N/A,#N/A,TRUE,"Лист2"}</definedName>
    <definedName name="укеуаы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кеукеуеуе" hidden="1">{#N/A,#N/A,TRUE,"Лист1";#N/A,#N/A,TRUE,"Лист2";#N/A,#N/A,TRUE,"Лист3"}</definedName>
    <definedName name="у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ук" hidden="1">{"'Sheet1'!$A$1:$G$96","'Sheet1'!$A$1:$H$96"}</definedName>
    <definedName name="укууавампа" hidden="1">{#N/A,#N/A,TRUE,"Лист2"}</definedName>
    <definedName name="ун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л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р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у" hidden="1">{"'РП (2)'!$A$5:$S$150"}</definedName>
    <definedName name="ууу" hidden="1">{"'Sheet1'!$A$1:$G$96","'Sheet1'!$A$1:$H$96"}</definedName>
    <definedName name="у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х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х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цк" hidden="1">{"'РП (2)'!$A$5:$S$150"}</definedName>
    <definedName name="уыфкуыфк" hidden="1">{"'РП (2)'!$A$5:$S$150"}</definedName>
    <definedName name="ф3" hidden="1">{#N/A,#N/A,TRUE,"Лист2"}</definedName>
    <definedName name="ф8" hidden="1">{#N/A,#N/A,TRUE,"Лист2"}</definedName>
    <definedName name="ф9" hidden="1">{"'Sheet1'!$A$1:$G$96","'Sheet1'!$A$1:$H$96"}</definedName>
    <definedName name="фа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ани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анта" hidden="1">{"'РП (2)'!$A$5:$S$150"}</definedName>
    <definedName name="фаш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в" hidden="1">{#N/A,#N/A,TRUE,"Лист2"}</definedName>
    <definedName name="фев" hidden="1">{"'РП (2)'!$A$5:$S$150"}</definedName>
    <definedName name="фенти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ал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игл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или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ле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на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май" hidden="1">{"'РП (2)'!$A$5:$S$150"}</definedName>
    <definedName name="фро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ц" hidden="1">{"'РП (2)'!$A$5:$S$150"}</definedName>
    <definedName name="фцу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цувйф" hidden="1">Main.SAPF4Help()</definedName>
    <definedName name="фы" hidden="1">{0,0}</definedName>
    <definedName name="фы3" hidden="1">{"'Sheet1'!$A$1:$G$96","'Sheet1'!$A$1:$H$96"}</definedName>
    <definedName name="фыава4" hidden="1">{"'Sheet1'!$A$1:$G$96","'Sheet1'!$A$1:$H$96"}</definedName>
    <definedName name="ФЫВ" hidden="1">Main.SAPF4Help()</definedName>
    <definedName name="фыв3" hidden="1">{"'Sheet1'!$A$1:$G$96","'Sheet1'!$A$1:$H$96"}</definedName>
    <definedName name="ФЫВА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А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в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2" hidden="1">{"'Sheet1'!$A$1:$G$96","'Sheet1'!$A$1:$H$96"}</definedName>
    <definedName name="ха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к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анда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н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з" hidden="1">{"'РП (2)'!$A$5:$S$150"}</definedName>
    <definedName name="хим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иром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мы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кк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ол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л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ощ" hidden="1">{"'РП (2)'!$A$5:$S$150"}</definedName>
    <definedName name="хра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р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уже" hidden="1">{"'РП (2)'!$A$5:$S$150"}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х" hidden="1">{"print95",#N/A,FALSE,"1995E.XLS";"print96",#N/A,FALSE,"1996E.XLS"}</definedName>
    <definedName name="ххххх" hidden="1">{"'РП (2)'!$A$5:$S$150"}</definedName>
    <definedName name="ц" hidden="1">#REF!</definedName>
    <definedName name="цап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вет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цеп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ир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йуцйуй" hidden="1">{"'Sheet1'!$A$1:$G$96","'Sheet1'!$A$1:$H$96"}</definedName>
    <definedName name="цк" hidden="1">{"IAS Mapping",#N/A,TRUE,"RSA_FS"}</definedName>
    <definedName name="цп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цуке" hidden="1">{#N/A,#N/A,TRUE,"План продаж";#N/A,#N/A,TRUE,"Склад гот.прод";#N/A,#N/A,TRUE,"План отгрузки"}</definedName>
    <definedName name="цукер" hidden="1">{"'РП (2)'!$A$5:$S$150"}</definedName>
    <definedName name="цукй" hidden="1">{"'Sheet1'!$A$1:$G$96","'Sheet1'!$A$1:$H$96"}</definedName>
    <definedName name="цф" hidden="1">{"'РП (2)'!$A$5:$S$150"}</definedName>
    <definedName name="ццц" hidden="1">{"'РП (2)'!$A$5:$S$150"}</definedName>
    <definedName name="цыпа" hidden="1">{"'РП (2)'!$A$5:$S$150"}</definedName>
    <definedName name="Ч" hidden="1">{#N/A,#N/A,TRUE,"План продаж";#N/A,#N/A,TRUE,"Склад гот.прод";#N/A,#N/A,TRUE,"План отгрузки"}</definedName>
    <definedName name="ч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с" hidden="1">{"'Sheet1'!$A$1:$G$96","'Sheet1'!$A$1:$H$96"}</definedName>
    <definedName name="чса" hidden="1">{"'Sheet1'!$A$1:$G$96","'Sheet1'!$A$1:$H$96"}</definedName>
    <definedName name="чы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ай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ап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шгау8" hidden="1">#REF!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гщшхзщхзхэхщэщз" hidden="1">{#N/A,#N/A,TRUE,"Лист2"}</definedName>
    <definedName name="шевченк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З" hidden="1">{#N/A,#N/A,FALSE,"Aging Summary";#N/A,#N/A,FALSE,"Ratio Analysis";#N/A,#N/A,FALSE,"Test 120 Day Accts";#N/A,#N/A,FALSE,"Tickmarks"}</definedName>
    <definedName name="шиш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ль" hidden="1">{#N/A,#N/A,TRUE,"План продаж";#N/A,#N/A,TRUE,"Склад гот.прод";#N/A,#N/A,TRUE,"План отгрузки"}</definedName>
    <definedName name="шн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трих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уруп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ш" hidden="1">{"'РП (2)'!$A$5:$S$150"}</definedName>
    <definedName name="шшрш" hidden="1">{"'РП (2)'!$A$5:$S$150"}</definedName>
    <definedName name="шшш" hidden="1">{#N/A,#N/A,TRUE,"План продаж";#N/A,#N/A,TRUE,"Склад гот.прод";#N/A,#N/A,TRUE,"План отгрузки"}</definedName>
    <definedName name="шшшшш" hidden="1">{"'РП (2)'!$A$5:$S$150"}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р" hidden="1">{"'РП (2)'!$A$5:$S$150"}</definedName>
    <definedName name="щш" hidden="1">{"'РП (2)'!$A$5:$S$150"}</definedName>
    <definedName name="щш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щщщ" hidden="1">{#N/A,#N/A,TRUE,"План продаж";#N/A,#N/A,TRUE,"Склад гот.прод";#N/A,#N/A,TRUE,"План отгрузки"}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#REF!</definedName>
    <definedName name="ыапв" hidden="1">{#N/A,#N/A,TRUE,"Лист2"}</definedName>
    <definedName name="ыафвы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ыв" hidden="1">{#N/A,#N/A,FALSE,"Aging Summary";#N/A,#N/A,FALSE,"Ratio Analysis";#N/A,#N/A,FALSE,"Test 120 Day Accts";#N/A,#N/A,FALSE,"Tickmarks"}</definedName>
    <definedName name="ыва" hidden="1">{#N/A,#N/A,TRUE,"Лист1";#N/A,#N/A,TRUE,"Лист2";#N/A,#N/A,TRUE,"Лист3"}</definedName>
    <definedName name="ывавп" hidden="1">{#N/A,#N/A,TRUE,"Лист2"}</definedName>
    <definedName name="ывавьыиатьиыатьпива" hidden="1">{#N/A,#N/A,TRUE,"Лист2"}</definedName>
    <definedName name="ывак" hidden="1">{"'РП (2)'!$A$5:$S$150"}</definedName>
    <definedName name="ывап" hidden="1">Main.SAPF4Help()</definedName>
    <definedName name="ывапаыв" hidden="1">{#N/A,#N/A,TRUE,"Лист2"}</definedName>
    <definedName name="ывапр6" hidden="1">{"'Sheet1'!$A$1:$G$96","'Sheet1'!$A$1:$H$96"}</definedName>
    <definedName name="ывапро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Ыгь" hidden="1">{#N/A,#N/A,FALSE,"Aging Summary";#N/A,#N/A,FALSE,"Ratio Analysis";#N/A,#N/A,FALSE,"Test 120 Day Accts";#N/A,#N/A,FALSE,"Tickmarks"}</definedName>
    <definedName name="ыпм" hidden="1">{"'РП (2)'!$A$5:$S$150"}</definedName>
    <definedName name="ырпропао" hidden="1">{"'Sheet1'!$A$1:$G$96","'Sheet1'!$A$1:$H$96"}</definedName>
    <definedName name="ыуаы" hidden="1">{#N/A,#N/A,TRUE,"Лист1";#N/A,#N/A,TRUE,"Лист2";#N/A,#N/A,TRUE,"Лист3"}</definedName>
    <definedName name="ыурк" hidden="1">{#N/A,#N/A,FALSE,"Лист15"}</definedName>
    <definedName name="ыф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фва" hidden="1">{#N/A,#N/A,TRUE,"Fields";#N/A,#N/A,TRUE,"Sens"}</definedName>
    <definedName name="ы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ыы" hidden="1">{#N/A,#N/A,TRUE,"План продаж";#N/A,#N/A,TRUE,"Склад гот.прод";#N/A,#N/A,TRUE,"План отгрузки"}</definedName>
    <definedName name="ьт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ью." hidden="1">{"'Sheet1'!$A$1:$G$96","'Sheet1'!$A$1:$H$96"}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х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ээ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гра" hidden="1">{#N/A,#N/A,TRUE,"План продаж";#N/A,#N/A,TRUE,"Склад гот.прод";#N/A,#N/A,TRUE,"План отгрузки"}</definedName>
    <definedName name="ю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ли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ю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и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юююююю" hidden="1">{"'РП (2)'!$A$5:$S$150"}</definedName>
    <definedName name="я" hidden="1">{"'Sheet1'!$A$1:$G$96","'Sheet1'!$A$1:$H$96"}</definedName>
    <definedName name="я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Ям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ячки" hidden="1">{"'РП (2)'!$A$5:$S$150"}</definedName>
    <definedName name="яяя" hidden="1">{#N/A,#N/A,TRUE,"План продаж";#N/A,#N/A,TRUE,"Склад гот.прод";#N/A,#N/A,TRUE,"План отгрузки"}</definedName>
    <definedName name="ㄱㄱ" hidden="1">{#N/A,#N/A,FALSE,"UNIT";#N/A,#N/A,FALSE,"UNIT";#N/A,#N/A,FALSE,"계정"}</definedName>
    <definedName name="ㄱㄱㄱ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ㄱ" hidden="1">{#N/A,#N/A,FALSE,"UNIT";#N/A,#N/A,FALSE,"UNIT";#N/A,#N/A,FALSE,"계정"}</definedName>
    <definedName name="가자" hidden="1">{#N/A,#N/A,TRUE,"Y생산";#N/A,#N/A,TRUE,"Y판매";#N/A,#N/A,TRUE,"Y총물량";#N/A,#N/A,TRUE,"Y능력";#N/A,#N/A,TRUE,"YKD"}</definedName>
    <definedName name="간" hidden="1">{#N/A,#N/A,FALSE,"UNIT";#N/A,#N/A,FALSE,"UNIT";#N/A,#N/A,FALSE,"계정"}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계획" hidden="1">{#N/A,#N/A,FALSE,"기술료 비교"}</definedName>
    <definedName name="기존" hidden="1">{#N/A,#N/A,FALSE,"UNIT";#N/A,#N/A,FALSE,"UNIT";#N/A,#N/A,FALSE,"계정"}</definedName>
    <definedName name="기준" hidden="1">{#N/A,#N/A,FALSE,"기술료 비교"}</definedName>
    <definedName name="김아ㅏ" hidden="1">{#N/A,#N/A,FALSE,"지침";#N/A,#N/A,FALSE,"환경분석";#N/A,#N/A,FALSE,"Sheet16"}</definedName>
    <definedName name="김영삼" hidden="1">{#N/A,#N/A,FALSE,"지침";#N/A,#N/A,FALSE,"환경분석";#N/A,#N/A,FALSE,"Sheet16"}</definedName>
    <definedName name="ㄴ" hidden="1">{#N/A,#N/A,FALSE,"Oil-Based Mud"}</definedName>
    <definedName name="ㄴㄴ" hidden="1">{#N/A,#N/A,FALSE,"COL-HIS"}</definedName>
    <definedName name="ㄴㄴㄴㄴ" hidden="1">{#N/A,#N/A,FALSE,"지침";#N/A,#N/A,FALSE,"환경분석";#N/A,#N/A,FALSE,"Sheet16"}</definedName>
    <definedName name="ㄴㅇㄹㅁㅇㄹ" hidden="1">{#N/A,#N/A,FALSE,"UNIT";#N/A,#N/A,FALSE,"UNIT";#N/A,#N/A,FALSE,"계정"}</definedName>
    <definedName name="ㄷㄷㄷ" hidden="1">{#N/A,#N/A,FALSE,"UNIT";#N/A,#N/A,FALSE,"UNIT";#N/A,#N/A,FALSE,"계정"}</definedName>
    <definedName name="ㄷㅇ" hidden="1">{#N/A,#N/A,TRUE,"Y생산";#N/A,#N/A,TRUE,"Y판매";#N/A,#N/A,TRUE,"Y총물량";#N/A,#N/A,TRUE,"Y능력";#N/A,#N/A,TRUE,"YKD"}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ㄹㄴㅇㅁㅇㄴ" hidden="1">{#N/A,#N/A,FALSE,"UNIT";#N/A,#N/A,FALSE,"UNIT";#N/A,#N/A,FALSE,"계정"}</definedName>
    <definedName name="ㄹㄴㅇㅁㅇㄹ" hidden="1">{#N/A,#N/A,FALSE,"UNIT";#N/A,#N/A,FALSE,"UNIT";#N/A,#N/A,FALSE,"계정"}</definedName>
    <definedName name="ㅀㅎ" hidden="1">{"'Sheet1'!$L$16"}</definedName>
    <definedName name="ㅁㄴ" hidden="1">{#N/A,#N/A,TRUE,"Y생산";#N/A,#N/A,TRUE,"Y판매";#N/A,#N/A,TRUE,"Y총물량";#N/A,#N/A,TRUE,"Y능력";#N/A,#N/A,TRUE,"YKD"}</definedName>
    <definedName name="ㅁㅁㅁ" hidden="1">{#N/A,#N/A,FALSE,"지침";#N/A,#N/A,FALSE,"환경분석";#N/A,#N/A,FALSE,"Sheet16"}</definedName>
    <definedName name="ㅁㅁㅁㅁ" hidden="1">{#N/A,#N/A,FALSE,"UNIT";#N/A,#N/A,FALSE,"UNIT";#N/A,#N/A,FALSE,"계정"}</definedName>
    <definedName name="매출계획" hidden="1">{#N/A,#N/A,FALSE,"UNIT";#N/A,#N/A,FALSE,"UNIT";#N/A,#N/A,FALSE,"계정"}</definedName>
    <definedName name="모" hidden="1">{#N/A,#N/A,FALSE,"UNIT";#N/A,#N/A,FALSE,"UNIT";#N/A,#N/A,FALSE,"계정"}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뮤" hidden="1">{#N/A,#N/A,FALSE,"기술료 비교"}</definedName>
    <definedName name="미접수0805" hidden="1">{"'Sheet1'!$A$1:$D$15"}</definedName>
    <definedName name="바바라" hidden="1">{#N/A,#N/A,TRUE,"Y생산";#N/A,#N/A,TRUE,"Y판매";#N/A,#N/A,TRUE,"Y총물량";#N/A,#N/A,TRUE,"Y능력";#N/A,#N/A,TRUE,"YKD"}</definedName>
    <definedName name="변환사급가" hidden="1">{#N/A,#N/A,TRUE,"Y생산";#N/A,#N/A,TRUE,"Y판매";#N/A,#N/A,TRUE,"Y총물량";#N/A,#N/A,TRUE,"Y능력";#N/A,#N/A,TRUE,"YKD"}</definedName>
    <definedName name="보고" hidden="1">{#N/A,#N/A,FALSE,"UNIT";#N/A,#N/A,FALSE,"UNIT";#N/A,#N/A,FALSE,"계정"}</definedName>
    <definedName name="보고기준" hidden="1">{#N/A,#N/A,FALSE,"UNIT";#N/A,#N/A,FALSE,"UNIT";#N/A,#N/A,FALSE,"계정"}</definedName>
    <definedName name="분기별" hidden="1">{#N/A,#N/A,TRUE,"Y생산";#N/A,#N/A,TRUE,"Y판매";#N/A,#N/A,TRUE,"Y총물량";#N/A,#N/A,TRUE,"Y능력";#N/A,#N/A,TRUE,"YKD"}</definedName>
    <definedName name="ㅅㅅㅅㅅ" hidden="1">{#N/A,#N/A,FALSE,"UNIT";#N/A,#N/A,FALSE,"UNIT";#N/A,#N/A,FALSE,"계정"}</definedName>
    <definedName name="ㅅㅅㅅㅅㅅㅅㅅ" hidden="1">{#N/A,#N/A,FALSE,"UNIT";#N/A,#N/A,FALSE,"UNIT";#N/A,#N/A,FALSE,"계정"}</definedName>
    <definedName name="사" hidden="1">{#N/A,#N/A,FALSE,"지침";#N/A,#N/A,FALSE,"환경분석";#N/A,#N/A,FALSE,"Sheet16"}</definedName>
    <definedName name="사1" hidden="1">{#N/A,#N/A,FALSE,"지침";#N/A,#N/A,FALSE,"환경분석";#N/A,#N/A,FALSE,"Sheet16"}</definedName>
    <definedName name="사랑" hidden="1">{#N/A,#N/A,FALSE,"지침";#N/A,#N/A,FALSE,"환경분석";#N/A,#N/A,FALSE,"Sheet16"}</definedName>
    <definedName name="사업계획" hidden="1">{#N/A,#N/A,FALSE,"기술료 비교"}</definedName>
    <definedName name="사업계획5" hidden="1">{#N/A,#N/A,FALSE,"기술료 비교"}</definedName>
    <definedName name="사업활성" hidden="1">{#N/A,#N/A,FALSE,"UNIT";#N/A,#N/A,FALSE,"UNIT";#N/A,#N/A,FALSE,"계정"}</definedName>
    <definedName name="성" hidden="1">{#N/A,#N/A,FALSE,"UNIT";#N/A,#N/A,FALSE,"UNIT";#N/A,#N/A,FALSE,"계정"}</definedName>
    <definedName name="손익" hidden="1">{#N/A,#N/A,FALSE,"지침";#N/A,#N/A,FALSE,"환경분석";#N/A,#N/A,FALSE,"Sheet16"}</definedName>
    <definedName name="손익3" hidden="1">{#N/A,#N/A,FALSE,"UNIT";#N/A,#N/A,FALSE,"UNIT";#N/A,#N/A,FALSE,"계정"}</definedName>
    <definedName name="손익예상" hidden="1">{#N/A,#N/A,FALSE,"UNIT";#N/A,#N/A,FALSE,"UNIT";#N/A,#N/A,FALSE,"계정"}</definedName>
    <definedName name="수정물량" hidden="1">{#N/A,#N/A,TRUE,"Y생산";#N/A,#N/A,TRUE,"Y판매";#N/A,#N/A,TRUE,"Y총물량";#N/A,#N/A,TRUE,"Y능력";#N/A,#N/A,TRUE,"YKD"}</definedName>
    <definedName name="시설투자" hidden="1">{#N/A,#N/A,FALSE,"UNIT";#N/A,#N/A,FALSE,"UNIT";#N/A,#N/A,FALSE,"계정"}</definedName>
    <definedName name="시설투자계획_월별" hidden="1">{#N/A,#N/A,FALSE,"UNIT";#N/A,#N/A,FALSE,"UNIT";#N/A,#N/A,FALSE,"계정"}</definedName>
    <definedName name="실적4월" hidden="1">{#N/A,#N/A,FALSE,"UNIT";#N/A,#N/A,FALSE,"UNIT";#N/A,#N/A,FALSE,"계정"}</definedName>
    <definedName name="실적6월" hidden="1">{#N/A,#N/A,FALSE,"UNIT";#N/A,#N/A,FALSE,"UNIT";#N/A,#N/A,FALSE,"계정"}</definedName>
    <definedName name="ㅇ" hidden="1">{#N/A,#N/A,FALSE,"UNIT";#N/A,#N/A,FALSE,"UNIT";#N/A,#N/A,FALSE,"계정"}</definedName>
    <definedName name="ㅇㄴㅇㅇ" hidden="1">{#N/A,#N/A,FALSE,"UNIT";#N/A,#N/A,FALSE,"UNIT";#N/A,#N/A,FALSE,"계정"}</definedName>
    <definedName name="ㅇㄹ" hidden="1">{#N/A,#N/A,FALSE,"UNIT";#N/A,#N/A,FALSE,"UNIT";#N/A,#N/A,FALSE,"계정"}</definedName>
    <definedName name="ㅇㅇ" hidden="1">{#N/A,#N/A,FALSE,"UNIT";#N/A,#N/A,FALSE,"UNIT";#N/A,#N/A,FALSE,"계정"}</definedName>
    <definedName name="ㅇㅇㅇ" hidden="1">{#N/A,#N/A,FALSE,"Oil-Based Mud"}</definedName>
    <definedName name="ㅇㅇㅇㅇ" hidden="1">{#N/A,#N/A,FALSE,"Oil-Based Mud"}</definedName>
    <definedName name="아아아" hidden="1">{#N/A,#N/A,FALSE,"기술료 비교"}</definedName>
    <definedName name="연간예상" hidden="1">{#N/A,#N/A,FALSE,"UNIT";#N/A,#N/A,FALSE,"UNIT";#N/A,#N/A,FALSE,"계정"}</definedName>
    <definedName name="연말손익" hidden="1">{#N/A,#N/A,FALSE,"UNIT";#N/A,#N/A,FALSE,"UNIT";#N/A,#N/A,FALSE,"계정"}</definedName>
    <definedName name="예비분석적검토" hidden="1">{#N/A,#N/A,FALSE,"COL-HIS"}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운용리스" hidden="1">{"'매출'!$A$1:$I$22"}</definedName>
    <definedName name="운용리스1" hidden="1">{"'매출'!$A$1:$I$22"}</definedName>
    <definedName name="인쇄BU" hidden="1">{#N/A,#N/A,FALSE,"지침";#N/A,#N/A,FALSE,"환경분석";#N/A,#N/A,FALSE,"Sheet16"}</definedName>
    <definedName name="임대미수" hidden="1">#REF!</definedName>
    <definedName name="자" hidden="1">{#N/A,#N/A,FALSE,"UNIT";#N/A,#N/A,FALSE,"UNIT";#N/A,#N/A,FALSE,"계정"}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재" hidden="1">{#N/A,#N/A,FALSE,"UNIT";#N/A,#N/A,FALSE,"UNIT";#N/A,#N/A,FALSE,"계정"}</definedName>
    <definedName name="저저" hidden="1">{#N/A,#N/A,FALSE,"UNIT";#N/A,#N/A,FALSE,"UNIT";#N/A,#N/A,FALSE,"계정"}</definedName>
    <definedName name="전기tb" hidden="1">{#N/A,#N/A,FALSE,"COL-HIS"}</definedName>
    <definedName name="정" hidden="1">{#N/A,#N/A,FALSE,"UNIT";#N/A,#N/A,FALSE,"UNIT";#N/A,#N/A,FALSE,"계정"}</definedName>
    <definedName name="정문" hidden="1">{#N/A,#N/A,FALSE,"UNIT";#N/A,#N/A,FALSE,"UNIT";#N/A,#N/A,FALSE,"계정"}</definedName>
    <definedName name="정문식" hidden="1">{#N/A,#N/A,FALSE,"UNIT";#N/A,#N/A,FALSE,"UNIT";#N/A,#N/A,FALSE,"계정"}</definedName>
    <definedName name="제품별사업전략" hidden="1">{#N/A,#N/A,FALSE,"UNIT";#N/A,#N/A,FALSE,"UNIT";#N/A,#N/A,FALSE,"계정"}</definedName>
    <definedName name="종화" hidden="1">{#N/A,#N/A,FALSE,"지침";#N/A,#N/A,FALSE,"환경분석";#N/A,#N/A,FALSE,"Sheet16"}</definedName>
    <definedName name="주" hidden="1">{#N/A,#N/A,FALSE,"UNIT";#N/A,#N/A,FALSE,"UNIT";#N/A,#N/A,FALSE,"계정"}</definedName>
    <definedName name="주란" hidden="1">{#N/A,#N/A,FALSE,"지침";#N/A,#N/A,FALSE,"환경분석";#N/A,#N/A,FALSE,"Sheet16"}</definedName>
    <definedName name="주차계획" hidden="1">{#N/A,#N/A,FALSE,"UNIT";#N/A,#N/A,FALSE,"UNIT";#N/A,#N/A,FALSE,"계정"}</definedName>
    <definedName name="지나" hidden="1">#REF!</definedName>
    <definedName name="지배구조1" hidden="1">{#N/A,#N/A,FALSE,"지침";#N/A,#N/A,FALSE,"환경분석";#N/A,#N/A,FALSE,"Sheet16"}</definedName>
    <definedName name="지분" hidden="1">{"'Sheet1'!$L$16"}</definedName>
    <definedName name="진" hidden="1">{#N/A,#N/A,FALSE,"UNIT";#N/A,#N/A,FALSE,"UNIT";#N/A,#N/A,FALSE,"계정"}</definedName>
    <definedName name="차." hidden="1">{#N/A,#N/A,FALSE,"UNIT";#N/A,#N/A,FALSE,"UNIT";#N/A,#N/A,FALSE,"계정"}</definedName>
    <definedName name="차량SVC" hidden="1">{#N/A,#N/A,FALSE,"UNIT";#N/A,#N/A,FALSE,"UNIT";#N/A,#N/A,FALSE,"계정"}</definedName>
    <definedName name="차이조정분" hidden="1">{"'Sheet1'!$A$1:$D$15"}</definedName>
    <definedName name="투자계획" hidden="1">{#N/A,#N/A,FALSE,"UNIT";#N/A,#N/A,FALSE,"UNIT";#N/A,#N/A,FALSE,"계정"}</definedName>
    <definedName name="팀별계획" hidden="1">{#N/A,#N/A,FALSE,"UNIT";#N/A,#N/A,FALSE,"UNIT";#N/A,#N/A,FALSE,"계정"}</definedName>
    <definedName name="포" hidden="1">{#N/A,#N/A,FALSE,"UNIT";#N/A,#N/A,FALSE,"UNIT";#N/A,#N/A,FALSE,"계정"}</definedName>
    <definedName name="포장" hidden="1">{#N/A,#N/A,FALSE,"지침";#N/A,#N/A,FALSE,"환경분석";#N/A,#N/A,FALSE,"Sheet16"}</definedName>
    <definedName name="포장BS" hidden="1">{#N/A,#N/A,FALSE,"지침";#N/A,#N/A,FALSE,"환경분석";#N/A,#N/A,FALSE,"Sheet16"}</definedName>
    <definedName name="한영사전" hidden="1">{#N/A,#N/A,TRUE,"Y생산";#N/A,#N/A,TRUE,"Y판매";#N/A,#N/A,TRUE,"Y총물량";#N/A,#N/A,TRUE,"Y능력";#N/A,#N/A,TRUE,"YKD"}</definedName>
    <definedName name="호" hidden="1">{#N/A,#N/A,FALSE,"UNIT";#N/A,#N/A,FALSE,"UNIT";#N/A,#N/A,FALSE,"계정"}</definedName>
    <definedName name="환경" hidden="1">{#N/A,#N/A,FALSE,"UNIT";#N/A,#N/A,FALSE,"UNIT";#N/A,#N/A,FALSE,"계정"}</definedName>
    <definedName name="ㅏㅏㅏ" hidden="1">{#N/A,#N/A,FALSE,"기술료 비교"}</definedName>
    <definedName name="ㅐㅐㅐ" hidden="1">{#N/A,#N/A,FALSE,"지침";#N/A,#N/A,FALSE,"환경분석";#N/A,#N/A,FALSE,"Sheet16"}</definedName>
    <definedName name="ㅠㅠㅠ" hidden="1">{#N/A,#N/A,FALSE,"지침";#N/A,#N/A,FALSE,"환경분석";#N/A,#N/A,FALSE,"Sheet16"}</definedName>
    <definedName name="ㅡㅡㅡ" hidden="1">{#N/A,#N/A,FALSE,"지침";#N/A,#N/A,FALSE,"환경분석";#N/A,#N/A,FALSE,"Sheet16"}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6" l="1"/>
  <c r="C25" i="6"/>
  <c r="E25" i="6"/>
  <c r="C32" i="6"/>
  <c r="E32" i="6"/>
  <c r="E33" i="6" s="1"/>
  <c r="C33" i="6" l="1"/>
  <c r="C20" i="6"/>
  <c r="L36" i="4" l="1"/>
  <c r="K36" i="4"/>
  <c r="J36" i="4"/>
  <c r="I36" i="4"/>
  <c r="I40" i="4" s="1"/>
  <c r="I47" i="4" s="1"/>
  <c r="H36" i="4"/>
  <c r="G36" i="4"/>
  <c r="F36" i="4"/>
  <c r="E36" i="4"/>
  <c r="E40" i="4" s="1"/>
  <c r="E47" i="4" s="1"/>
  <c r="D36" i="4"/>
  <c r="L39" i="4"/>
  <c r="K39" i="4"/>
  <c r="K40" i="4" s="1"/>
  <c r="K47" i="4" s="1"/>
  <c r="J39" i="4"/>
  <c r="J40" i="4" s="1"/>
  <c r="J47" i="4" s="1"/>
  <c r="I39" i="4"/>
  <c r="H39" i="4"/>
  <c r="G39" i="4"/>
  <c r="G40" i="4" s="1"/>
  <c r="G47" i="4" s="1"/>
  <c r="F39" i="4"/>
  <c r="F40" i="4" s="1"/>
  <c r="F47" i="4" s="1"/>
  <c r="E39" i="4"/>
  <c r="D39" i="4"/>
  <c r="C39" i="4"/>
  <c r="M46" i="4"/>
  <c r="M45" i="4"/>
  <c r="M44" i="4"/>
  <c r="M38" i="4"/>
  <c r="M35" i="4"/>
  <c r="M34" i="4"/>
  <c r="M33" i="4"/>
  <c r="M32" i="4"/>
  <c r="M27" i="4"/>
  <c r="C36" i="4"/>
  <c r="C40" i="4" s="1"/>
  <c r="C47" i="4" s="1"/>
  <c r="M39" i="4" l="1"/>
  <c r="D40" i="4"/>
  <c r="D47" i="4" s="1"/>
  <c r="H40" i="4"/>
  <c r="H47" i="4" s="1"/>
  <c r="M36" i="4"/>
  <c r="M23" i="4" l="1"/>
  <c r="M22" i="4"/>
  <c r="M21" i="4"/>
  <c r="M20" i="4"/>
  <c r="M19" i="4"/>
  <c r="M15" i="4"/>
  <c r="M14" i="4"/>
  <c r="M13" i="4"/>
  <c r="M12" i="4"/>
  <c r="M11" i="4"/>
  <c r="M8" i="4"/>
  <c r="M6" i="4"/>
  <c r="L16" i="4"/>
  <c r="L24" i="4" s="1"/>
  <c r="K16" i="4"/>
  <c r="K24" i="4" s="1"/>
  <c r="J16" i="4"/>
  <c r="J24" i="4" s="1"/>
  <c r="I16" i="4"/>
  <c r="I24" i="4" s="1"/>
  <c r="H16" i="4"/>
  <c r="H24" i="4" s="1"/>
  <c r="G16" i="4"/>
  <c r="G24" i="4" s="1"/>
  <c r="E16" i="4"/>
  <c r="E24" i="4" s="1"/>
  <c r="D16" i="4"/>
  <c r="D24" i="4" s="1"/>
  <c r="C16" i="4"/>
  <c r="F16" i="4"/>
  <c r="F24" i="4" s="1"/>
  <c r="M16" i="4" l="1"/>
  <c r="M24" i="4" s="1"/>
  <c r="C24" i="4"/>
  <c r="C58" i="3"/>
  <c r="B58" i="3"/>
  <c r="C48" i="3"/>
  <c r="B48" i="3"/>
  <c r="C33" i="3"/>
  <c r="C35" i="3" s="1"/>
  <c r="B33" i="3"/>
  <c r="B35" i="3" s="1"/>
  <c r="A3" i="3"/>
  <c r="B3" i="4" s="1"/>
  <c r="C60" i="3" l="1"/>
  <c r="C64" i="3" s="1"/>
  <c r="B60" i="3"/>
  <c r="B64" i="3" s="1"/>
  <c r="E30" i="5" l="1"/>
  <c r="E31" i="5" s="1"/>
  <c r="E14" i="5"/>
  <c r="E10" i="5"/>
  <c r="E22" i="5" s="1"/>
  <c r="C30" i="5"/>
  <c r="C31" i="5" s="1"/>
  <c r="C14" i="5"/>
  <c r="C10" i="5"/>
  <c r="C22" i="5" l="1"/>
  <c r="C24" i="5" s="1"/>
  <c r="C32" i="5" s="1"/>
  <c r="E24" i="5"/>
  <c r="E32" i="5" l="1"/>
  <c r="L29" i="4"/>
  <c r="M29" i="4" l="1"/>
  <c r="L40" i="4"/>
  <c r="L47" i="4" l="1"/>
  <c r="M47" i="4" s="1"/>
  <c r="M40" i="4"/>
  <c r="A2" i="3" l="1"/>
</calcChain>
</file>

<file path=xl/sharedStrings.xml><?xml version="1.0" encoding="utf-8"?>
<sst xmlns="http://schemas.openxmlformats.org/spreadsheetml/2006/main" count="191" uniqueCount="156">
  <si>
    <t>Инвестиционное имущество</t>
  </si>
  <si>
    <t>Текущий налоговый актив</t>
  </si>
  <si>
    <t>Прочие активы</t>
  </si>
  <si>
    <t>Прочие обязательства</t>
  </si>
  <si>
    <t>Касымбаева Ш.К.</t>
  </si>
  <si>
    <t>Главный бухгалтер</t>
  </si>
  <si>
    <t>Айдосов Н.Г.</t>
  </si>
  <si>
    <t xml:space="preserve">  ОТЧЕТ ОБ ИЗМЕНЕНИЯХ В КАПИТАЛЕ</t>
  </si>
  <si>
    <t>Акционерный  капитал</t>
  </si>
  <si>
    <t>Дополнительный оплаченный капитал</t>
  </si>
  <si>
    <t>Бессрочные субординированные займы</t>
  </si>
  <si>
    <t xml:space="preserve">Резерв изменений справедливой стоимости </t>
  </si>
  <si>
    <t xml:space="preserve">Накопленный резерв по переводу в валюту представления данных </t>
  </si>
  <si>
    <t>Резерв по переоценке земельных участков и зданий</t>
  </si>
  <si>
    <t>Резерв переоценки инвестиционной собственности</t>
  </si>
  <si>
    <t>Резерв по общим банковским и страховым рискам</t>
  </si>
  <si>
    <t>Нераспределенная прибыль</t>
  </si>
  <si>
    <t>Всего капитала</t>
  </si>
  <si>
    <t>Остаток по состоянию на 1 января 2020 года</t>
  </si>
  <si>
    <t>Всего совокупного дохода</t>
  </si>
  <si>
    <t>Прибыль за период</t>
  </si>
  <si>
    <t>Прочий совокупный доход</t>
  </si>
  <si>
    <t>Прочий совокупный (убыток)/доход, подлежащий реклассификации в 
 состав прибыли или убытка в последующих периодах: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</si>
  <si>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</si>
  <si>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</si>
  <si>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в результате  
 прекращения признания долговых инструментов, оцениваемых по ССПСД</t>
  </si>
  <si>
    <t>Курсовые разницы при пересчете показателей иностранных подразделений 
 из других валют</t>
  </si>
  <si>
    <t>Всего статей, которые были или могут быть впоследствии  
 реклассифицированы в состав прибыли или убытка</t>
  </si>
  <si>
    <t>Операции с собственниками, отраженные непосредственно в капитале</t>
  </si>
  <si>
    <t>Выпуск акций</t>
  </si>
  <si>
    <t>Дивиденды</t>
  </si>
  <si>
    <t>для новой статьи</t>
  </si>
  <si>
    <t>Всего операций с собственниками</t>
  </si>
  <si>
    <t>Перевод из обязательного резерва</t>
  </si>
  <si>
    <t>Прочий совокупный доход/(убыток), подлежащий реклассификации в 
 состав прибыли или убытка в последующих периодах:</t>
  </si>
  <si>
    <t>Прочий совокупный доход, не подлежащий реклассификации в состав 
 прибыли или убытка в последующих периодах:</t>
  </si>
  <si>
    <t>Резерв переоценка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</si>
  <si>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</si>
  <si>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 xml:space="preserve">ОТЧЕТ О ДВИЖЕНИИ ДЕНЕЖНЫХ СРЕДСТВ 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</si>
  <si>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</si>
  <si>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</si>
  <si>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</si>
  <si>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</si>
  <si>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</si>
  <si>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</si>
  <si>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</si>
  <si>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</si>
  <si>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>Доходы по операциям с производными финансовыми инструментами</t>
  </si>
  <si>
    <t>Поступления по прочим доходам</t>
  </si>
  <si>
    <t>Расходы на персонал и прочие общие и административные расходы выплаченные</t>
  </si>
  <si>
    <t>Средства в банках и прочих финансовых институтах</t>
  </si>
  <si>
    <t>Ценные бумаги, оцениваемые по справедливой стоимости через прибыль или убыток</t>
  </si>
  <si>
    <t>Кредиты, выданные клиентам</t>
  </si>
  <si>
    <t>Средства банков и прочих финансовых институтов</t>
  </si>
  <si>
    <t>Текущие счета и депозиты клиентов</t>
  </si>
  <si>
    <t>Кредиторская задолженность по сделкам «репо»</t>
  </si>
  <si>
    <t>Корпоративный подоходный налог уплаченный</t>
  </si>
  <si>
    <t>Приобретения инвестиционных ценных бумаг, оцениваемых по амортизированной стоимости</t>
  </si>
  <si>
    <t>Погашение инвестиционных ценных бумаг, оцениваемых по амортизированной стоимости</t>
  </si>
  <si>
    <t>Приобретение инвестиционных ценных бумаг, оцениваемых по справедливой стоимости
 через прочий совокупный доход</t>
  </si>
  <si>
    <t>Продажа и погашение инвестиционных ценных бумаг, оцениваемых по справедливой стоимости 
 через прочий совокупный доход</t>
  </si>
  <si>
    <t>Поступления от продажи долгосрочных активов, предназначенных для продажи</t>
  </si>
  <si>
    <t xml:space="preserve">Приобретение основных средств и нематериальных активов </t>
  </si>
  <si>
    <t>Поступления от продажи основных средств и инвестиционной собственности</t>
  </si>
  <si>
    <t>Погашение субординированного долга</t>
  </si>
  <si>
    <t>Размещение субординированного долга</t>
  </si>
  <si>
    <t>Погашение выпущенных долговых ценных бумаг</t>
  </si>
  <si>
    <t>Платежи в отношении обязательств по аренде</t>
  </si>
  <si>
    <t>Поступления от выпуска акционерного капитала</t>
  </si>
  <si>
    <t xml:space="preserve">Дивиденды выплаченные 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</si>
  <si>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</si>
  <si>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</si>
  <si>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</si>
  <si>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</si>
  <si>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>Дебиторская задолженность по сделкам «репо»</t>
  </si>
  <si>
    <t xml:space="preserve">Неконтролирующие доли участия </t>
  </si>
  <si>
    <t>Приобретение неконтролирующих долей участия</t>
  </si>
  <si>
    <t>Чистый доход по операциям с финансовыми инструментами, оцениваемыми по  
 справедливой стоимости через прибыль или убыток</t>
  </si>
  <si>
    <t>Торговая и прочая дебиторская задолженность</t>
  </si>
  <si>
    <t>Торговая и прочая кредиторская задолженность</t>
  </si>
  <si>
    <t>Приобретенное право требования к МФРК по векселю</t>
  </si>
  <si>
    <t>Приобретение инвестиций в дочерние и ассоциированные компании</t>
  </si>
  <si>
    <t>Приме-чание</t>
  </si>
  <si>
    <t>тыс. тенге</t>
  </si>
  <si>
    <t xml:space="preserve">Комиссионные доходы </t>
  </si>
  <si>
    <t>Комиссионные расходы</t>
  </si>
  <si>
    <t>Чистый комиссионный доход</t>
  </si>
  <si>
    <t>Процентный доход, рассчитанный по методу эффективной ставки</t>
  </si>
  <si>
    <t>Прочий процентный доход</t>
  </si>
  <si>
    <t>Процентный расход</t>
  </si>
  <si>
    <t>Чистый процентный доход</t>
  </si>
  <si>
    <t>Дивидендный доход</t>
  </si>
  <si>
    <t>Чистый доход/(убыток) от операций с финансовыми инструментами, оцениваемыми по справедливой стоимости через прибыль или убыток</t>
  </si>
  <si>
    <t>Чистый доход/(убыток) от операций с финансовыми инструментами, оцениваемыми по справедливой стоимости через прочий совокупный доход</t>
  </si>
  <si>
    <t>Чистый доход/(убыток) от курсовой переоценки финансовых активов и обязательств в иностранной валюте</t>
  </si>
  <si>
    <t>Прочие (расходы)/доходы, нетто</t>
  </si>
  <si>
    <t xml:space="preserve">Восстановление/(начисление) убытков от обесценения долговых финансовых активов </t>
  </si>
  <si>
    <t xml:space="preserve">Общие и административные расходы  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</si>
  <si>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</si>
  <si>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</si>
  <si>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</si>
  <si>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Прочий совокупный доход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</si>
  <si>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</si>
  <si>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Резерв изменений справедливой стоимости:</t>
  </si>
  <si>
    <t xml:space="preserve">-Чистое изменение справедливой стоимости </t>
  </si>
  <si>
    <t>- Нетто-величина, реклассифицированная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</si>
  <si>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</si>
  <si>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Прочий совокупный доход за год за вычетом подоходного налога</t>
  </si>
  <si>
    <t>Общий совокупный доход за год</t>
  </si>
  <si>
    <t>31 декабря</t>
  </si>
  <si>
    <t xml:space="preserve">АКТИВЫ </t>
  </si>
  <si>
    <t xml:space="preserve">Денежные средства и их эквиваленты </t>
  </si>
  <si>
    <t xml:space="preserve">Финансовые инструменты, оцениваемые по справедливой стоимости через прибыль или убыток </t>
  </si>
  <si>
    <t>Дивиденды к получению</t>
  </si>
  <si>
    <t xml:space="preserve">Основные средства и нематериальные активы </t>
  </si>
  <si>
    <t xml:space="preserve">Прочие активы </t>
  </si>
  <si>
    <t xml:space="preserve">Всего активов </t>
  </si>
  <si>
    <t xml:space="preserve">ОБЯЗАТЕЛЬСТВА </t>
  </si>
  <si>
    <t xml:space="preserve">Отложенное налоговое обязательство </t>
  </si>
  <si>
    <t>Всего обязательств</t>
  </si>
  <si>
    <t>СОБСТВЕННЫЙ КАПИТАЛ</t>
  </si>
  <si>
    <t>Акционерный капитал</t>
  </si>
  <si>
    <t>Резерв изменений справедливой стоимости финансовых активов, оцениваемых по справедливой стоимости через прочий совокупный доход</t>
  </si>
  <si>
    <t>Резерв по переоценке инвестиционной собственности, переведенной из категории основных средств</t>
  </si>
  <si>
    <t xml:space="preserve">Нераспределенная прибыль </t>
  </si>
  <si>
    <t xml:space="preserve">Всего собственного капитала </t>
  </si>
  <si>
    <t xml:space="preserve">Всего обязательств и собственного капитала </t>
  </si>
  <si>
    <t>2020 года</t>
  </si>
  <si>
    <t>АО «First Heartland Jusan Invest»</t>
  </si>
  <si>
    <t>Чистое (увеличение) / уменьшение операционных активов</t>
  </si>
  <si>
    <t>Чистое увеличение / (уменьшение) операционных обязательств</t>
  </si>
  <si>
    <t>Чистое (использование) / поступление денежных средств (в) / от операционной 
 деятельности до уплаты корпоративного подоходного налога</t>
  </si>
  <si>
    <t>Чистое (использование) / поступление денежных средств (в) / от операционной деятельности</t>
  </si>
  <si>
    <t>ДВИЖЕНИЕ ДЕНЕЖНЫХ СРЕДСТВ ОТ ИНВЕСТИЦИОННОЙ ДЕЯТЕЛЬНОСТИ</t>
  </si>
  <si>
    <t>Чистое поступление / (использование) денежных средств от / (в) инвестиционной деятельности</t>
  </si>
  <si>
    <t>ДВИЖЕНИЕ ДЕНЕЖНЫХ СРЕДСТВ ОТ ФИНАНСОВОЙ ДЕЯТЕЛЬНОСТИ</t>
  </si>
  <si>
    <t>Чистое (использование) / поступление денежных средств (в) / от финансовой деятельности</t>
  </si>
  <si>
    <t>Дебиторская задолженность по сделкам "обратного РЕПО"</t>
  </si>
  <si>
    <t xml:space="preserve">Отчет о финансовом положении </t>
  </si>
  <si>
    <t>Отчет о прибыли или убытке и прочем совокупном доходе</t>
  </si>
  <si>
    <t>Отложенный налоговый актив</t>
  </si>
  <si>
    <t>АО «First Heartland Jysan Invest»</t>
  </si>
  <si>
    <t>Чистые (выплаты) / поступления по операциям с иностранной валютой</t>
  </si>
  <si>
    <t>Чистое уменьшение денежных средств и их эквивалентов</t>
  </si>
  <si>
    <t>31 марта</t>
  </si>
  <si>
    <t>2021 года</t>
  </si>
  <si>
    <t>по состоянию на 31 марта 2021 года</t>
  </si>
  <si>
    <t xml:space="preserve">Финансовые активы, оцениваемые по справедливой стоимости через прочий совокупный доход </t>
  </si>
  <si>
    <t>За три месяца, закончившиеся 31 марта 2021 года*</t>
  </si>
  <si>
    <t>За три месяца, закончившиеся 31 марта 2020 года*</t>
  </si>
  <si>
    <t>за три месяца, закончившиеся 31 марта 2021 года</t>
  </si>
  <si>
    <t>Остаток по состоянию на 1 января 2021 года</t>
  </si>
  <si>
    <t>Остаток на 31 марта 2021 года*</t>
  </si>
  <si>
    <t>Дивиденды полученные</t>
  </si>
  <si>
    <t>Остаток на 31 марта 2020 года</t>
  </si>
  <si>
    <t>Председатель 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</si>
</sst>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 * #,##0_)_ ;_ * \(#,##0\)_ ;_ * &quot;-&quot;_)_ ;_ @_ "/>
    <numFmt numFmtId="166" formatCode="_ * #,##0_)\ _₽_ ;_ * \(#,##0\)\ _₽_ ;_ * &quot;-&quot;_)\ _₽_ ;_ @_ "/>
    <numFmt numFmtId="167" formatCode="_(* #,##0_);_(* \(#,##0\);_(* &quot;-&quot;??_);_(@_)"/>
    <numFmt numFmtId="168" formatCode="_-* #,##0_-;\-* #,##0_-;_-* &quot;-&quot;??_-;_-@_-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rgb="FF0000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6">
    <xf numFmtId="0" fontId="0" fillId="0" borderId="0"/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6" fillId="0" borderId="0">
      <alignment horizontal="left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7" fillId="0" borderId="0">
      <alignment horizontal="lef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8" fillId="0" borderId="0"/>
    <xf numFmtId="0" fontId="2" fillId="0" borderId="0"/>
    <xf numFmtId="0" fontId="9" fillId="0" borderId="0"/>
    <xf numFmtId="0" fontId="8" fillId="0" borderId="0"/>
    <xf numFmtId="43" fontId="2" fillId="0" borderId="0" applyFont="0" applyFill="0" applyBorder="0" applyAlignment="0" applyProtection="0"/>
    <xf numFmtId="0" fontId="1" fillId="0" borderId="0"/>
  </cellStyleXfs>
  <cellXfs count="145">
    <xf numFmtId="0" fontId="0" fillId="0" borderId="0" xfId="0"/>
    <xf numFmtId="0" fontId="0" fillId="0" borderId="0" xfId="0" applyAlignment="1">
      <alignment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8" fontId="12" fillId="0" borderId="0" xfId="14" applyNumberFormat="1" applyFont="1" applyAlignment="1">
      <alignment vertical="center" wrapText="1"/>
    </xf>
    <xf numFmtId="168" fontId="12" fillId="0" borderId="5" xfId="14" applyNumberFormat="1" applyFont="1" applyBorder="1" applyAlignment="1">
      <alignment vertical="center" wrapText="1"/>
    </xf>
    <xf numFmtId="168" fontId="13" fillId="0" borderId="7" xfId="14" applyNumberFormat="1" applyFont="1" applyBorder="1" applyAlignment="1">
      <alignment vertical="center" wrapText="1"/>
    </xf>
    <xf numFmtId="168" fontId="13" fillId="0" borderId="5" xfId="14" applyNumberFormat="1" applyFont="1" applyBorder="1" applyAlignment="1">
      <alignment vertical="center" wrapText="1"/>
    </xf>
    <xf numFmtId="168" fontId="0" fillId="0" borderId="0" xfId="0" applyNumberFormat="1"/>
    <xf numFmtId="168" fontId="11" fillId="0" borderId="0" xfId="14" applyNumberFormat="1" applyFont="1" applyAlignment="1">
      <alignment vertical="center" wrapText="1"/>
    </xf>
    <xf numFmtId="168" fontId="10" fillId="0" borderId="0" xfId="14" applyNumberFormat="1" applyFont="1" applyAlignment="1">
      <alignment vertical="center" wrapText="1"/>
    </xf>
    <xf numFmtId="164" fontId="11" fillId="0" borderId="5" xfId="14" applyNumberFormat="1" applyFont="1" applyBorder="1" applyAlignment="1">
      <alignment vertical="center" wrapText="1"/>
    </xf>
    <xf numFmtId="167" fontId="11" fillId="0" borderId="0" xfId="14" applyNumberFormat="1" applyFont="1" applyAlignment="1">
      <alignment vertical="center" wrapText="1"/>
    </xf>
    <xf numFmtId="168" fontId="10" fillId="0" borderId="5" xfId="0" applyNumberFormat="1" applyFont="1" applyBorder="1" applyAlignment="1">
      <alignment vertical="center" wrapText="1"/>
    </xf>
    <xf numFmtId="168" fontId="10" fillId="0" borderId="6" xfId="0" applyNumberFormat="1" applyFont="1" applyBorder="1" applyAlignment="1">
      <alignment vertical="center" wrapText="1"/>
    </xf>
    <xf numFmtId="167" fontId="11" fillId="0" borderId="5" xfId="14" applyNumberFormat="1" applyFont="1" applyBorder="1" applyAlignment="1">
      <alignment vertical="center" wrapText="1"/>
    </xf>
    <xf numFmtId="168" fontId="11" fillId="0" borderId="6" xfId="14" applyNumberFormat="1" applyFont="1" applyBorder="1" applyAlignment="1">
      <alignment vertical="center" wrapText="1"/>
    </xf>
    <xf numFmtId="168" fontId="10" fillId="0" borderId="7" xfId="0" applyNumberFormat="1" applyFont="1" applyBorder="1" applyAlignment="1">
      <alignment vertical="center" wrapText="1"/>
    </xf>
    <xf numFmtId="168" fontId="11" fillId="0" borderId="0" xfId="14" applyNumberFormat="1" applyFont="1" applyFill="1" applyAlignment="1">
      <alignment vertical="center" wrapText="1"/>
    </xf>
    <xf numFmtId="167" fontId="11" fillId="0" borderId="0" xfId="0" applyNumberFormat="1" applyFont="1" applyAlignment="1">
      <alignment vertical="center" wrapText="1"/>
    </xf>
    <xf numFmtId="167" fontId="11" fillId="0" borderId="5" xfId="0" applyNumberFormat="1" applyFont="1" applyBorder="1" applyAlignment="1">
      <alignment vertical="center" wrapText="1"/>
    </xf>
    <xf numFmtId="167" fontId="15" fillId="0" borderId="5" xfId="0" applyNumberFormat="1" applyFont="1" applyBorder="1" applyAlignment="1">
      <alignment vertical="center" wrapText="1"/>
    </xf>
    <xf numFmtId="167" fontId="10" fillId="0" borderId="5" xfId="0" applyNumberFormat="1" applyFont="1" applyBorder="1" applyAlignment="1">
      <alignment vertical="center" wrapText="1"/>
    </xf>
    <xf numFmtId="168" fontId="12" fillId="0" borderId="0" xfId="14" applyNumberFormat="1" applyFont="1" applyAlignment="1">
      <alignment vertical="center" wrapText="1"/>
    </xf>
    <xf numFmtId="0" fontId="16" fillId="0" borderId="0" xfId="0" applyFont="1"/>
    <xf numFmtId="168" fontId="12" fillId="0" borderId="0" xfId="14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66" fontId="21" fillId="0" borderId="0" xfId="0" applyNumberFormat="1" applyFont="1" applyProtection="1">
      <protection locked="0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9" fillId="0" borderId="1" xfId="0" applyFont="1" applyBorder="1" applyAlignment="1">
      <alignment horizontal="left" vertical="center" wrapText="1"/>
    </xf>
    <xf numFmtId="166" fontId="23" fillId="0" borderId="1" xfId="0" applyNumberFormat="1" applyFont="1" applyBorder="1"/>
    <xf numFmtId="0" fontId="22" fillId="0" borderId="2" xfId="0" applyFont="1" applyBorder="1" applyAlignment="1">
      <alignment horizontal="left" vertical="center"/>
    </xf>
    <xf numFmtId="166" fontId="23" fillId="0" borderId="2" xfId="0" applyNumberFormat="1" applyFont="1" applyBorder="1"/>
    <xf numFmtId="166" fontId="23" fillId="0" borderId="0" xfId="0" applyNumberFormat="1" applyFont="1" applyProtection="1">
      <protection locked="0"/>
    </xf>
    <xf numFmtId="166" fontId="22" fillId="0" borderId="0" xfId="0" applyNumberFormat="1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2" fillId="0" borderId="2" xfId="0" applyFont="1" applyBorder="1" applyAlignment="1">
      <alignment horizontal="left" vertical="center" wrapText="1"/>
    </xf>
    <xf numFmtId="166" fontId="24" fillId="0" borderId="0" xfId="0" applyNumberFormat="1" applyFont="1" applyAlignment="1" applyProtection="1">
      <alignment vertical="center"/>
      <protection locked="0"/>
    </xf>
    <xf numFmtId="166" fontId="23" fillId="0" borderId="0" xfId="0" applyNumberFormat="1" applyFont="1"/>
    <xf numFmtId="0" fontId="24" fillId="0" borderId="1" xfId="0" applyFont="1" applyBorder="1" applyAlignment="1">
      <alignment horizontal="left" vertical="center"/>
    </xf>
    <xf numFmtId="166" fontId="21" fillId="0" borderId="1" xfId="0" applyNumberFormat="1" applyFont="1" applyBorder="1" applyAlignment="1" applyProtection="1">
      <alignment horizontal="right"/>
      <protection locked="0"/>
    </xf>
    <xf numFmtId="166" fontId="23" fillId="0" borderId="2" xfId="0" applyNumberFormat="1" applyFont="1" applyBorder="1" applyAlignment="1">
      <alignment horizontal="right"/>
    </xf>
    <xf numFmtId="0" fontId="26" fillId="0" borderId="0" xfId="2" quotePrefix="1" applyFont="1" applyAlignment="1">
      <alignment vertical="top" wrapText="1"/>
    </xf>
    <xf numFmtId="0" fontId="26" fillId="0" borderId="0" xfId="2" quotePrefix="1" applyFont="1" applyAlignment="1">
      <alignment horizontal="left" vertical="top" wrapText="1"/>
    </xf>
    <xf numFmtId="164" fontId="21" fillId="0" borderId="0" xfId="10" applyNumberFormat="1" applyFont="1" applyAlignment="1" applyProtection="1">
      <alignment horizontal="right" vertical="center"/>
      <protection locked="0"/>
    </xf>
    <xf numFmtId="164" fontId="21" fillId="0" borderId="0" xfId="11" applyNumberFormat="1" applyFont="1" applyAlignment="1" applyProtection="1">
      <alignment vertical="center"/>
      <protection locked="0"/>
    </xf>
    <xf numFmtId="164" fontId="23" fillId="0" borderId="0" xfId="11" applyNumberFormat="1" applyFont="1" applyAlignment="1" applyProtection="1">
      <alignment vertical="center"/>
      <protection locked="0"/>
    </xf>
    <xf numFmtId="164" fontId="21" fillId="0" borderId="0" xfId="10" applyNumberFormat="1" applyFont="1" applyAlignment="1" applyProtection="1">
      <alignment horizontal="left" vertical="center" wrapText="1"/>
      <protection locked="0"/>
    </xf>
    <xf numFmtId="3" fontId="21" fillId="0" borderId="0" xfId="11" applyNumberFormat="1" applyFont="1" applyAlignment="1" applyProtection="1">
      <alignment horizontal="right" vertical="center"/>
      <protection locked="0"/>
    </xf>
    <xf numFmtId="3" fontId="27" fillId="0" borderId="0" xfId="11" applyNumberFormat="1" applyFont="1" applyAlignment="1">
      <alignment horizontal="right" vertical="center"/>
    </xf>
    <xf numFmtId="164" fontId="21" fillId="2" borderId="1" xfId="10" applyNumberFormat="1" applyFont="1" applyFill="1" applyBorder="1" applyAlignment="1" applyProtection="1">
      <alignment horizontal="left" vertical="center" wrapText="1"/>
      <protection locked="0"/>
    </xf>
    <xf numFmtId="164" fontId="23" fillId="0" borderId="1" xfId="13" applyNumberFormat="1" applyFont="1" applyBorder="1" applyAlignment="1">
      <alignment horizontal="center" vertical="center" wrapText="1"/>
    </xf>
    <xf numFmtId="164" fontId="23" fillId="0" borderId="1" xfId="10" applyNumberFormat="1" applyFont="1" applyBorder="1" applyAlignment="1">
      <alignment horizontal="center" vertical="center" wrapText="1"/>
    </xf>
    <xf numFmtId="164" fontId="23" fillId="0" borderId="0" xfId="13" applyNumberFormat="1" applyFont="1" applyAlignment="1" applyProtection="1">
      <alignment horizontal="center" vertical="center" wrapText="1"/>
      <protection locked="0"/>
    </xf>
    <xf numFmtId="165" fontId="23" fillId="0" borderId="0" xfId="11" applyNumberFormat="1" applyFont="1" applyAlignment="1" applyProtection="1">
      <alignment vertical="center"/>
      <protection locked="0"/>
    </xf>
    <xf numFmtId="0" fontId="23" fillId="0" borderId="0" xfId="11" applyFont="1" applyAlignment="1">
      <alignment vertical="center"/>
    </xf>
    <xf numFmtId="166" fontId="23" fillId="0" borderId="0" xfId="11" applyNumberFormat="1" applyFont="1" applyAlignment="1" applyProtection="1">
      <alignment horizontal="right" vertical="center"/>
      <protection locked="0"/>
    </xf>
    <xf numFmtId="166" fontId="23" fillId="0" borderId="0" xfId="11" applyNumberFormat="1" applyFont="1" applyAlignment="1">
      <alignment horizontal="right" vertical="center"/>
    </xf>
    <xf numFmtId="166" fontId="21" fillId="0" borderId="0" xfId="11" applyNumberFormat="1" applyFont="1" applyAlignment="1" applyProtection="1">
      <alignment horizontal="right" vertical="center"/>
      <protection locked="0"/>
    </xf>
    <xf numFmtId="166" fontId="28" fillId="0" borderId="0" xfId="0" applyNumberFormat="1" applyFont="1" applyAlignment="1">
      <alignment vertical="center"/>
    </xf>
    <xf numFmtId="165" fontId="21" fillId="0" borderId="0" xfId="11" applyNumberFormat="1" applyFont="1" applyAlignment="1" applyProtection="1">
      <alignment vertical="center"/>
      <protection locked="0"/>
    </xf>
    <xf numFmtId="0" fontId="23" fillId="0" borderId="0" xfId="11" applyFont="1" applyAlignment="1">
      <alignment vertical="center" wrapText="1"/>
    </xf>
    <xf numFmtId="166" fontId="27" fillId="0" borderId="0" xfId="11" applyNumberFormat="1" applyFont="1" applyAlignment="1" applyProtection="1">
      <alignment horizontal="right" vertical="center"/>
      <protection locked="0"/>
    </xf>
    <xf numFmtId="0" fontId="27" fillId="0" borderId="0" xfId="11" applyFont="1" applyAlignment="1">
      <alignment vertical="center" wrapText="1"/>
    </xf>
    <xf numFmtId="166" fontId="29" fillId="0" borderId="0" xfId="11" applyNumberFormat="1" applyFont="1" applyAlignment="1" applyProtection="1">
      <alignment horizontal="right" vertical="center"/>
      <protection locked="0"/>
    </xf>
    <xf numFmtId="0" fontId="21" fillId="0" borderId="0" xfId="11" applyFont="1" applyAlignment="1">
      <alignment vertical="center" wrapText="1"/>
    </xf>
    <xf numFmtId="0" fontId="29" fillId="0" borderId="1" xfId="11" applyFont="1" applyBorder="1" applyAlignment="1">
      <alignment vertical="center" wrapText="1"/>
    </xf>
    <xf numFmtId="166" fontId="29" fillId="0" borderId="1" xfId="11" applyNumberFormat="1" applyFont="1" applyBorder="1" applyAlignment="1">
      <alignment horizontal="right" vertical="center"/>
    </xf>
    <xf numFmtId="0" fontId="23" fillId="0" borderId="2" xfId="11" applyFont="1" applyBorder="1" applyAlignment="1">
      <alignment vertical="center" wrapText="1"/>
    </xf>
    <xf numFmtId="166" fontId="23" fillId="0" borderId="2" xfId="11" applyNumberFormat="1" applyFont="1" applyBorder="1" applyAlignment="1">
      <alignment horizontal="right" vertical="center"/>
    </xf>
    <xf numFmtId="165" fontId="30" fillId="0" borderId="0" xfId="0" applyNumberFormat="1" applyFont="1" applyProtection="1">
      <protection locked="0"/>
    </xf>
    <xf numFmtId="0" fontId="23" fillId="0" borderId="0" xfId="11" applyFont="1" applyAlignment="1" applyProtection="1">
      <alignment vertical="center" wrapText="1"/>
      <protection locked="0"/>
    </xf>
    <xf numFmtId="166" fontId="28" fillId="0" borderId="0" xfId="0" applyNumberFormat="1" applyFont="1" applyAlignment="1" applyProtection="1">
      <alignment vertical="center"/>
      <protection locked="0"/>
    </xf>
    <xf numFmtId="164" fontId="27" fillId="0" borderId="0" xfId="11" applyNumberFormat="1" applyFont="1" applyAlignment="1" applyProtection="1">
      <alignment vertical="center"/>
      <protection locked="0"/>
    </xf>
    <xf numFmtId="165" fontId="27" fillId="0" borderId="0" xfId="11" applyNumberFormat="1" applyFont="1" applyAlignment="1" applyProtection="1">
      <alignment vertical="center"/>
      <protection locked="0"/>
    </xf>
    <xf numFmtId="0" fontId="23" fillId="0" borderId="1" xfId="11" applyFont="1" applyBorder="1" applyAlignment="1">
      <alignment vertical="center" wrapText="1"/>
    </xf>
    <xf numFmtId="166" fontId="23" fillId="0" borderId="1" xfId="11" applyNumberFormat="1" applyFont="1" applyBorder="1" applyAlignment="1">
      <alignment horizontal="right" vertical="center"/>
    </xf>
    <xf numFmtId="165" fontId="29" fillId="0" borderId="0" xfId="11" applyNumberFormat="1" applyFont="1" applyAlignment="1" applyProtection="1">
      <alignment vertical="center"/>
      <protection locked="0"/>
    </xf>
    <xf numFmtId="166" fontId="29" fillId="0" borderId="0" xfId="11" applyNumberFormat="1" applyFont="1" applyAlignment="1">
      <alignment horizontal="right" vertical="center"/>
    </xf>
    <xf numFmtId="166" fontId="21" fillId="0" borderId="0" xfId="11" applyNumberFormat="1" applyFont="1" applyAlignment="1">
      <alignment horizontal="right" vertical="center"/>
    </xf>
    <xf numFmtId="0" fontId="27" fillId="0" borderId="1" xfId="11" applyFont="1" applyBorder="1" applyAlignment="1">
      <alignment vertical="center" wrapText="1"/>
    </xf>
    <xf numFmtId="166" fontId="27" fillId="0" borderId="1" xfId="11" applyNumberFormat="1" applyFont="1" applyBorder="1" applyAlignment="1">
      <alignment horizontal="right" vertical="center"/>
    </xf>
    <xf numFmtId="0" fontId="23" fillId="0" borderId="3" xfId="11" applyFont="1" applyBorder="1" applyAlignment="1">
      <alignment vertical="center" wrapText="1"/>
    </xf>
    <xf numFmtId="166" fontId="23" fillId="0" borderId="3" xfId="11" applyNumberFormat="1" applyFont="1" applyBorder="1" applyAlignment="1" applyProtection="1">
      <alignment horizontal="right" vertical="center"/>
      <protection locked="0"/>
    </xf>
    <xf numFmtId="164" fontId="21" fillId="0" borderId="0" xfId="11" applyNumberFormat="1" applyFont="1" applyAlignment="1" applyProtection="1">
      <alignment horizontal="left" vertical="center" wrapText="1"/>
      <protection locked="0"/>
    </xf>
    <xf numFmtId="164" fontId="21" fillId="0" borderId="0" xfId="11" applyNumberFormat="1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8" fontId="12" fillId="0" borderId="0" xfId="14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6" fillId="0" borderId="0" xfId="2" quotePrefix="1" applyFont="1" applyAlignment="1">
      <alignment horizontal="left" vertical="top" wrapText="1"/>
    </xf>
    <xf numFmtId="167" fontId="12" fillId="0" borderId="0" xfId="14" applyNumberFormat="1" applyFont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168" fontId="12" fillId="0" borderId="0" xfId="14" applyNumberFormat="1" applyFont="1" applyFill="1" applyAlignment="1">
      <alignment vertical="center" wrapText="1"/>
    </xf>
    <xf numFmtId="168" fontId="12" fillId="0" borderId="5" xfId="14" applyNumberFormat="1" applyFont="1" applyFill="1" applyBorder="1" applyAlignment="1">
      <alignment vertical="center" wrapText="1"/>
    </xf>
    <xf numFmtId="166" fontId="20" fillId="0" borderId="0" xfId="0" applyNumberFormat="1" applyFont="1" applyProtection="1">
      <protection locked="0"/>
    </xf>
    <xf numFmtId="166" fontId="20" fillId="0" borderId="0" xfId="0" applyNumberFormat="1" applyFont="1" applyBorder="1" applyAlignment="1">
      <alignment vertical="top" wrapText="1"/>
    </xf>
    <xf numFmtId="166" fontId="20" fillId="0" borderId="0" xfId="0" applyNumberFormat="1" applyFont="1" applyAlignment="1">
      <alignment wrapText="1"/>
    </xf>
    <xf numFmtId="166" fontId="20" fillId="0" borderId="0" xfId="0" applyNumberFormat="1" applyFont="1" applyAlignment="1">
      <alignment vertical="top" wrapText="1"/>
    </xf>
    <xf numFmtId="0" fontId="22" fillId="0" borderId="1" xfId="0" applyFont="1" applyBorder="1" applyAlignment="1" applyProtection="1">
      <alignment horizontal="center" vertical="center" wrapText="1"/>
      <protection locked="0"/>
    </xf>
    <xf numFmtId="168" fontId="11" fillId="0" borderId="0" xfId="0" applyNumberFormat="1" applyFont="1" applyAlignment="1">
      <alignment horizontal="center" vertical="center" wrapText="1"/>
    </xf>
    <xf numFmtId="167" fontId="11" fillId="0" borderId="0" xfId="0" applyNumberFormat="1" applyFont="1" applyAlignment="1">
      <alignment horizontal="center" vertical="center" wrapText="1"/>
    </xf>
    <xf numFmtId="168" fontId="12" fillId="0" borderId="0" xfId="14" applyNumberFormat="1" applyFont="1" applyBorder="1" applyAlignment="1">
      <alignment vertical="center" wrapText="1"/>
    </xf>
    <xf numFmtId="0" fontId="1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168" fontId="11" fillId="0" borderId="0" xfId="14" applyNumberFormat="1" applyFont="1" applyBorder="1" applyAlignment="1">
      <alignment vertical="center" wrapText="1"/>
    </xf>
    <xf numFmtId="164" fontId="11" fillId="0" borderId="0" xfId="14" applyNumberFormat="1" applyFont="1" applyBorder="1" applyAlignment="1">
      <alignment vertical="center" wrapText="1"/>
    </xf>
    <xf numFmtId="168" fontId="10" fillId="0" borderId="0" xfId="14" applyNumberFormat="1" applyFont="1" applyBorder="1" applyAlignment="1">
      <alignment vertical="center" wrapText="1"/>
    </xf>
    <xf numFmtId="168" fontId="10" fillId="0" borderId="0" xfId="0" applyNumberFormat="1" applyFont="1" applyBorder="1" applyAlignment="1">
      <alignment vertical="center" wrapText="1"/>
    </xf>
    <xf numFmtId="168" fontId="11" fillId="0" borderId="0" xfId="14" applyNumberFormat="1" applyFont="1" applyFill="1" applyBorder="1" applyAlignment="1">
      <alignment vertical="center" wrapText="1"/>
    </xf>
    <xf numFmtId="167" fontId="11" fillId="0" borderId="0" xfId="14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167" fontId="11" fillId="0" borderId="0" xfId="0" applyNumberFormat="1" applyFont="1" applyBorder="1" applyAlignment="1">
      <alignment vertical="center" wrapText="1"/>
    </xf>
    <xf numFmtId="167" fontId="15" fillId="0" borderId="0" xfId="0" applyNumberFormat="1" applyFont="1" applyBorder="1" applyAlignment="1">
      <alignment vertical="center" wrapText="1"/>
    </xf>
    <xf numFmtId="167" fontId="10" fillId="0" borderId="0" xfId="0" applyNumberFormat="1" applyFont="1" applyBorder="1" applyAlignment="1">
      <alignment vertical="center" wrapText="1"/>
    </xf>
    <xf numFmtId="0" fontId="0" fillId="0" borderId="0" xfId="0" applyBorder="1"/>
    <xf numFmtId="0" fontId="20" fillId="0" borderId="0" xfId="0" applyFont="1" applyAlignment="1">
      <alignment horizontal="left" wrapText="1"/>
    </xf>
    <xf numFmtId="0" fontId="26" fillId="0" borderId="0" xfId="2" quotePrefix="1" applyFont="1" applyAlignment="1">
      <alignment horizontal="left" vertical="top" wrapText="1"/>
    </xf>
    <xf numFmtId="168" fontId="12" fillId="0" borderId="8" xfId="14" applyNumberFormat="1" applyFont="1" applyBorder="1" applyAlignment="1">
      <alignment vertical="center" wrapText="1"/>
    </xf>
    <xf numFmtId="168" fontId="12" fillId="0" borderId="0" xfId="14" applyNumberFormat="1" applyFont="1" applyBorder="1" applyAlignment="1">
      <alignment vertical="center" wrapText="1"/>
    </xf>
    <xf numFmtId="168" fontId="12" fillId="0" borderId="6" xfId="14" applyNumberFormat="1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164" fontId="32" fillId="0" borderId="0" xfId="10" applyNumberFormat="1" applyFont="1" applyAlignment="1">
      <alignment horizontal="center" vertical="center" wrapText="1"/>
    </xf>
    <xf numFmtId="164" fontId="32" fillId="0" borderId="0" xfId="12" applyNumberFormat="1" applyFont="1" applyAlignment="1">
      <alignment horizontal="center" vertical="center"/>
    </xf>
    <xf numFmtId="164" fontId="32" fillId="0" borderId="0" xfId="12" applyNumberFormat="1" applyFont="1" applyAlignment="1">
      <alignment horizontal="center" vertical="center" wrapText="1"/>
    </xf>
    <xf numFmtId="0" fontId="20" fillId="0" borderId="0" xfId="0" applyFont="1" applyAlignment="1">
      <alignment vertical="top" wrapText="1"/>
    </xf>
  </cellXfs>
  <cellStyles count="16">
    <cellStyle name="Normal 120" xfId="11" xr:uid="{00718DED-72E6-451B-AF14-78BBA35EE6A8}"/>
    <cellStyle name="Normal 2" xfId="15" xr:uid="{0F4B38E2-B1C4-493C-9B20-D368BBC9E165}"/>
    <cellStyle name="S0" xfId="6" xr:uid="{00000000-0005-0000-0000-000000000000}"/>
    <cellStyle name="S1" xfId="2" xr:uid="{00000000-0005-0000-0000-000001000000}"/>
    <cellStyle name="S2" xfId="9" xr:uid="{00000000-0005-0000-0000-000002000000}"/>
    <cellStyle name="S3" xfId="1" xr:uid="{00000000-0005-0000-0000-000003000000}"/>
    <cellStyle name="S4" xfId="3" xr:uid="{00000000-0005-0000-0000-000004000000}"/>
    <cellStyle name="S5" xfId="4" xr:uid="{00000000-0005-0000-0000-000005000000}"/>
    <cellStyle name="S6" xfId="5" xr:uid="{00000000-0005-0000-0000-000006000000}"/>
    <cellStyle name="S7" xfId="7" xr:uid="{00000000-0005-0000-0000-000007000000}"/>
    <cellStyle name="S8" xfId="8" xr:uid="{00000000-0005-0000-0000-000008000000}"/>
    <cellStyle name="Обычный" xfId="0" builtinId="0"/>
    <cellStyle name="Обычный_God_Формы фин.отчетности_BWU_09_11_03" xfId="10" xr:uid="{B171DD47-879C-4F36-9896-01A1DAA97E30}"/>
    <cellStyle name="Обычный_Лист1 2" xfId="12" xr:uid="{2CEEF283-9694-4BFB-B873-27796BDB2AEF}"/>
    <cellStyle name="Обычный_Формы ФО для НПФ" xfId="13" xr:uid="{D3DAFBA9-E2DB-43D6-9F76-B00F7A793501}"/>
    <cellStyle name="Финансовый" xfId="14" builtinId="3"/>
  </cellStyles>
  <dxfs count="22"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0CA-0AD6-4BBD-80C5-9BC52BF830F3}">
  <dimension ref="A1:G38"/>
  <sheetViews>
    <sheetView zoomScale="90" zoomScaleNormal="90" workbookViewId="0">
      <selection activeCell="C5" sqref="C5:C6"/>
    </sheetView>
  </sheetViews>
  <sheetFormatPr defaultRowHeight="15" x14ac:dyDescent="0.25"/>
  <cols>
    <col min="1" max="1" width="68.5703125" style="1" customWidth="1"/>
    <col min="3" max="3" width="9.7109375" bestFit="1" customWidth="1"/>
    <col min="5" max="5" width="12.140625" bestFit="1" customWidth="1"/>
  </cols>
  <sheetData>
    <row r="1" spans="1:5" ht="15.75" customHeight="1" x14ac:dyDescent="0.25">
      <c r="A1" s="136" t="s">
        <v>138</v>
      </c>
      <c r="B1" s="136"/>
      <c r="C1" s="136"/>
      <c r="D1" s="136"/>
      <c r="E1" s="136"/>
    </row>
    <row r="2" spans="1:5" ht="15.75" x14ac:dyDescent="0.25">
      <c r="A2" s="136" t="s">
        <v>141</v>
      </c>
      <c r="B2" s="136"/>
      <c r="C2" s="136"/>
      <c r="D2" s="136"/>
      <c r="E2" s="136"/>
    </row>
    <row r="3" spans="1:5" ht="15.75" x14ac:dyDescent="0.25">
      <c r="A3" s="136" t="s">
        <v>146</v>
      </c>
      <c r="B3" s="136"/>
      <c r="C3" s="136"/>
      <c r="D3" s="136"/>
      <c r="E3" s="136"/>
    </row>
    <row r="4" spans="1:5" x14ac:dyDescent="0.25">
      <c r="C4" s="28"/>
      <c r="E4" s="28"/>
    </row>
    <row r="5" spans="1:5" x14ac:dyDescent="0.25">
      <c r="A5" s="137"/>
      <c r="B5" s="137" t="s">
        <v>82</v>
      </c>
      <c r="C5" s="100" t="s">
        <v>144</v>
      </c>
      <c r="D5" s="100"/>
      <c r="E5" s="32" t="s">
        <v>109</v>
      </c>
    </row>
    <row r="6" spans="1:5" x14ac:dyDescent="0.25">
      <c r="A6" s="137"/>
      <c r="B6" s="137"/>
      <c r="C6" s="100" t="s">
        <v>145</v>
      </c>
      <c r="D6" s="100"/>
      <c r="E6" s="3" t="s">
        <v>127</v>
      </c>
    </row>
    <row r="7" spans="1:5" ht="15.75" thickBot="1" x14ac:dyDescent="0.3">
      <c r="A7" s="137"/>
      <c r="B7" s="137"/>
      <c r="C7" s="4" t="s">
        <v>83</v>
      </c>
      <c r="D7" s="100"/>
      <c r="E7" s="4" t="s">
        <v>83</v>
      </c>
    </row>
    <row r="8" spans="1:5" x14ac:dyDescent="0.25">
      <c r="A8" s="2" t="s">
        <v>110</v>
      </c>
      <c r="B8" s="101"/>
      <c r="C8" s="5"/>
      <c r="D8" s="101"/>
      <c r="E8" s="5"/>
    </row>
    <row r="9" spans="1:5" x14ac:dyDescent="0.25">
      <c r="A9" s="106" t="s">
        <v>111</v>
      </c>
      <c r="B9" s="107">
        <v>13</v>
      </c>
      <c r="C9" s="108">
        <v>38354</v>
      </c>
      <c r="D9" s="101"/>
      <c r="E9" s="8">
        <v>130739</v>
      </c>
    </row>
    <row r="10" spans="1:5" x14ac:dyDescent="0.25">
      <c r="A10" s="106" t="s">
        <v>137</v>
      </c>
      <c r="B10" s="107">
        <v>14</v>
      </c>
      <c r="C10" s="108">
        <v>165012</v>
      </c>
      <c r="D10" s="101"/>
      <c r="E10" s="27">
        <v>355125</v>
      </c>
    </row>
    <row r="11" spans="1:5" ht="25.5" x14ac:dyDescent="0.25">
      <c r="A11" s="106" t="s">
        <v>112</v>
      </c>
      <c r="B11" s="107">
        <v>15</v>
      </c>
      <c r="C11" s="108">
        <v>8463619</v>
      </c>
      <c r="D11" s="101"/>
      <c r="E11" s="8">
        <v>8192418</v>
      </c>
    </row>
    <row r="12" spans="1:5" ht="25.5" x14ac:dyDescent="0.25">
      <c r="A12" s="106" t="s">
        <v>147</v>
      </c>
      <c r="B12" s="107">
        <v>16</v>
      </c>
      <c r="C12" s="108">
        <v>370481</v>
      </c>
      <c r="D12" s="101"/>
      <c r="E12" s="102">
        <v>379473</v>
      </c>
    </row>
    <row r="13" spans="1:5" x14ac:dyDescent="0.25">
      <c r="A13" s="106" t="s">
        <v>0</v>
      </c>
      <c r="B13" s="107">
        <v>17</v>
      </c>
      <c r="C13" s="108">
        <v>44776</v>
      </c>
      <c r="D13" s="101"/>
      <c r="E13" s="8">
        <v>44776</v>
      </c>
    </row>
    <row r="14" spans="1:5" x14ac:dyDescent="0.25">
      <c r="A14" s="106" t="s">
        <v>78</v>
      </c>
      <c r="B14" s="107"/>
      <c r="C14" s="108">
        <v>163573</v>
      </c>
      <c r="D14" s="101"/>
      <c r="E14" s="8">
        <v>55148</v>
      </c>
    </row>
    <row r="15" spans="1:5" x14ac:dyDescent="0.25">
      <c r="A15" s="106" t="s">
        <v>113</v>
      </c>
      <c r="B15" s="107"/>
      <c r="C15" s="108">
        <v>30914</v>
      </c>
      <c r="D15" s="101"/>
      <c r="E15" s="8">
        <v>24731</v>
      </c>
    </row>
    <row r="16" spans="1:5" x14ac:dyDescent="0.25">
      <c r="A16" s="106" t="s">
        <v>114</v>
      </c>
      <c r="B16" s="107"/>
      <c r="C16" s="108">
        <v>74397</v>
      </c>
      <c r="D16" s="101"/>
      <c r="E16" s="8">
        <v>65763</v>
      </c>
    </row>
    <row r="17" spans="1:7" x14ac:dyDescent="0.25">
      <c r="A17" s="106" t="s">
        <v>1</v>
      </c>
      <c r="B17" s="107"/>
      <c r="C17" s="108">
        <v>31421</v>
      </c>
      <c r="D17" s="101"/>
      <c r="E17" s="8">
        <v>31036</v>
      </c>
    </row>
    <row r="18" spans="1:7" x14ac:dyDescent="0.25">
      <c r="A18" s="106" t="s">
        <v>140</v>
      </c>
      <c r="B18" s="107"/>
      <c r="C18" s="108">
        <v>22118</v>
      </c>
      <c r="D18" s="101"/>
      <c r="E18" s="29">
        <v>22118</v>
      </c>
    </row>
    <row r="19" spans="1:7" ht="15.75" thickBot="1" x14ac:dyDescent="0.3">
      <c r="A19" s="106" t="s">
        <v>115</v>
      </c>
      <c r="B19" s="107"/>
      <c r="C19" s="109">
        <v>28287</v>
      </c>
      <c r="D19" s="101"/>
      <c r="E19" s="9">
        <v>18836</v>
      </c>
    </row>
    <row r="20" spans="1:7" ht="15.75" thickBot="1" x14ac:dyDescent="0.3">
      <c r="A20" s="2" t="s">
        <v>116</v>
      </c>
      <c r="B20" s="100"/>
      <c r="C20" s="10">
        <f>SUM(C9:C19)</f>
        <v>9432952</v>
      </c>
      <c r="D20" s="100"/>
      <c r="E20" s="10">
        <f>SUM(E9:E19)</f>
        <v>9320163</v>
      </c>
    </row>
    <row r="21" spans="1:7" ht="15.75" thickTop="1" x14ac:dyDescent="0.25">
      <c r="A21" s="2"/>
      <c r="B21" s="101"/>
      <c r="C21" s="133"/>
      <c r="D21" s="101"/>
      <c r="E21" s="133"/>
    </row>
    <row r="22" spans="1:7" x14ac:dyDescent="0.25">
      <c r="A22" s="2" t="s">
        <v>117</v>
      </c>
      <c r="B22" s="101"/>
      <c r="C22" s="134"/>
      <c r="D22" s="101"/>
      <c r="E22" s="134"/>
    </row>
    <row r="23" spans="1:7" x14ac:dyDescent="0.25">
      <c r="A23" s="5" t="s">
        <v>79</v>
      </c>
      <c r="B23" s="101">
        <v>18</v>
      </c>
      <c r="C23" s="105">
        <v>2483070</v>
      </c>
      <c r="D23" s="101"/>
      <c r="E23" s="8">
        <v>2674282</v>
      </c>
    </row>
    <row r="24" spans="1:7" ht="15.75" thickBot="1" x14ac:dyDescent="0.3">
      <c r="A24" s="5" t="s">
        <v>118</v>
      </c>
      <c r="B24" s="101"/>
      <c r="C24" s="9">
        <v>0</v>
      </c>
      <c r="D24" s="101"/>
      <c r="E24" s="9">
        <v>0</v>
      </c>
    </row>
    <row r="25" spans="1:7" ht="15.75" thickBot="1" x14ac:dyDescent="0.3">
      <c r="A25" s="2" t="s">
        <v>119</v>
      </c>
      <c r="B25" s="101"/>
      <c r="C25" s="11">
        <f>SUM(C23:C24)</f>
        <v>2483070</v>
      </c>
      <c r="D25" s="101"/>
      <c r="E25" s="11">
        <f>SUM(E23:E24)</f>
        <v>2674282</v>
      </c>
    </row>
    <row r="26" spans="1:7" x14ac:dyDescent="0.25">
      <c r="A26" s="2"/>
      <c r="B26" s="101"/>
      <c r="C26" s="135"/>
      <c r="D26" s="101"/>
      <c r="E26" s="135"/>
    </row>
    <row r="27" spans="1:7" x14ac:dyDescent="0.25">
      <c r="A27" s="2" t="s">
        <v>120</v>
      </c>
      <c r="B27" s="101"/>
      <c r="C27" s="134"/>
      <c r="D27" s="101"/>
      <c r="E27" s="134"/>
    </row>
    <row r="28" spans="1:7" x14ac:dyDescent="0.25">
      <c r="A28" s="5" t="s">
        <v>121</v>
      </c>
      <c r="B28" s="101">
        <v>19</v>
      </c>
      <c r="C28" s="102">
        <v>3000000</v>
      </c>
      <c r="D28" s="101"/>
      <c r="E28" s="8">
        <v>3000000</v>
      </c>
    </row>
    <row r="29" spans="1:7" ht="25.5" x14ac:dyDescent="0.25">
      <c r="A29" s="5" t="s">
        <v>122</v>
      </c>
      <c r="B29" s="101"/>
      <c r="C29" s="102">
        <v>84983</v>
      </c>
      <c r="D29" s="101"/>
      <c r="E29" s="8">
        <v>83676</v>
      </c>
    </row>
    <row r="30" spans="1:7" ht="25.5" x14ac:dyDescent="0.25">
      <c r="A30" s="5" t="s">
        <v>123</v>
      </c>
      <c r="B30" s="101"/>
      <c r="C30" s="102">
        <v>21120</v>
      </c>
      <c r="D30" s="101"/>
      <c r="E30" s="8">
        <v>21120</v>
      </c>
    </row>
    <row r="31" spans="1:7" ht="15.75" thickBot="1" x14ac:dyDescent="0.3">
      <c r="A31" s="5" t="s">
        <v>124</v>
      </c>
      <c r="B31" s="101"/>
      <c r="C31" s="9">
        <v>3843779</v>
      </c>
      <c r="D31" s="101"/>
      <c r="E31" s="9">
        <v>3541085</v>
      </c>
      <c r="G31" s="12"/>
    </row>
    <row r="32" spans="1:7" ht="15.75" thickBot="1" x14ac:dyDescent="0.3">
      <c r="A32" s="2" t="s">
        <v>125</v>
      </c>
      <c r="B32" s="101"/>
      <c r="C32" s="11">
        <f>SUM(C28:C31)</f>
        <v>6949882</v>
      </c>
      <c r="D32" s="101"/>
      <c r="E32" s="11">
        <f>SUM(E28:E31)</f>
        <v>6645881</v>
      </c>
    </row>
    <row r="33" spans="1:5" ht="15.75" thickBot="1" x14ac:dyDescent="0.3">
      <c r="A33" s="2" t="s">
        <v>126</v>
      </c>
      <c r="B33" s="101"/>
      <c r="C33" s="10">
        <f>C32+C25</f>
        <v>9432952</v>
      </c>
      <c r="D33" s="101"/>
      <c r="E33" s="10">
        <f>E32+E25</f>
        <v>9320163</v>
      </c>
    </row>
    <row r="34" spans="1:5" ht="15.75" thickTop="1" x14ac:dyDescent="0.25">
      <c r="A34" s="2"/>
      <c r="B34" s="101"/>
      <c r="C34" s="115"/>
      <c r="D34" s="101"/>
      <c r="E34" s="116"/>
    </row>
    <row r="35" spans="1:5" x14ac:dyDescent="0.25">
      <c r="E35" s="12"/>
    </row>
    <row r="36" spans="1:5" s="33" customFormat="1" ht="14.45" customHeight="1" x14ac:dyDescent="0.25">
      <c r="A36" s="104" t="s">
        <v>5</v>
      </c>
      <c r="C36" s="132" t="s">
        <v>4</v>
      </c>
      <c r="D36" s="132"/>
    </row>
    <row r="37" spans="1:5" s="33" customFormat="1" ht="11.45" customHeight="1" x14ac:dyDescent="0.25">
      <c r="A37" s="131"/>
    </row>
    <row r="38" spans="1:5" s="33" customFormat="1" ht="14.45" customHeight="1" x14ac:dyDescent="0.25">
      <c r="A38" s="104" t="s">
        <v>155</v>
      </c>
      <c r="C38" s="132" t="s">
        <v>6</v>
      </c>
      <c r="D38" s="132"/>
    </row>
  </sheetData>
  <mergeCells count="11">
    <mergeCell ref="A1:E1"/>
    <mergeCell ref="A2:E2"/>
    <mergeCell ref="A3:E3"/>
    <mergeCell ref="A5:A7"/>
    <mergeCell ref="B5:B7"/>
    <mergeCell ref="C38:D38"/>
    <mergeCell ref="C36:D36"/>
    <mergeCell ref="E21:E22"/>
    <mergeCell ref="E26:E27"/>
    <mergeCell ref="C21:C22"/>
    <mergeCell ref="C26:C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3887-0E63-4E82-AA3F-6CB9B4B63A1E}">
  <dimension ref="A1:H38"/>
  <sheetViews>
    <sheetView tabSelected="1" zoomScale="90" zoomScaleNormal="90" workbookViewId="0">
      <selection activeCell="C5" sqref="C5:C6"/>
    </sheetView>
  </sheetViews>
  <sheetFormatPr defaultRowHeight="15" x14ac:dyDescent="0.25"/>
  <cols>
    <col min="1" max="1" width="77.5703125" customWidth="1"/>
    <col min="3" max="3" width="14.7109375" customWidth="1"/>
    <col min="4" max="4" width="9.28515625" customWidth="1"/>
    <col min="5" max="5" width="17.28515625" customWidth="1"/>
  </cols>
  <sheetData>
    <row r="1" spans="1:8" ht="15.75" x14ac:dyDescent="0.25">
      <c r="A1" s="139" t="s">
        <v>139</v>
      </c>
      <c r="B1" s="139"/>
      <c r="C1" s="139"/>
      <c r="D1" s="139"/>
      <c r="E1" s="139"/>
    </row>
    <row r="2" spans="1:8" ht="15.75" x14ac:dyDescent="0.25">
      <c r="A2" s="136" t="s">
        <v>128</v>
      </c>
      <c r="B2" s="136"/>
      <c r="C2" s="136"/>
      <c r="D2" s="136"/>
      <c r="E2" s="136"/>
    </row>
    <row r="3" spans="1:8" ht="15.75" x14ac:dyDescent="0.25">
      <c r="A3" s="136" t="s">
        <v>150</v>
      </c>
      <c r="B3" s="136"/>
      <c r="C3" s="136"/>
      <c r="D3" s="136"/>
      <c r="E3" s="136"/>
    </row>
    <row r="4" spans="1:8" x14ac:dyDescent="0.25">
      <c r="A4" s="31"/>
      <c r="B4" s="31"/>
      <c r="C4" s="31"/>
      <c r="D4" s="118"/>
      <c r="E4" s="31"/>
    </row>
    <row r="5" spans="1:8" ht="51" customHeight="1" x14ac:dyDescent="0.25">
      <c r="C5" s="137" t="s">
        <v>148</v>
      </c>
      <c r="D5" s="119"/>
      <c r="E5" s="137" t="s">
        <v>149</v>
      </c>
    </row>
    <row r="6" spans="1:8" x14ac:dyDescent="0.25">
      <c r="A6" s="138"/>
      <c r="B6" s="137" t="s">
        <v>82</v>
      </c>
      <c r="C6" s="137"/>
      <c r="D6" s="119"/>
      <c r="E6" s="137"/>
    </row>
    <row r="7" spans="1:8" ht="15.75" thickBot="1" x14ac:dyDescent="0.3">
      <c r="A7" s="138"/>
      <c r="B7" s="137"/>
      <c r="C7" s="4" t="s">
        <v>83</v>
      </c>
      <c r="D7" s="119"/>
      <c r="E7" s="4" t="s">
        <v>83</v>
      </c>
    </row>
    <row r="8" spans="1:8" x14ac:dyDescent="0.25">
      <c r="A8" s="5" t="s">
        <v>84</v>
      </c>
      <c r="B8" s="101">
        <v>5</v>
      </c>
      <c r="C8" s="13">
        <v>383092</v>
      </c>
      <c r="D8" s="120"/>
      <c r="E8" s="13">
        <v>46578</v>
      </c>
    </row>
    <row r="9" spans="1:8" ht="15.75" thickBot="1" x14ac:dyDescent="0.3">
      <c r="A9" s="5" t="s">
        <v>85</v>
      </c>
      <c r="B9" s="101">
        <v>5</v>
      </c>
      <c r="C9" s="15">
        <v>-18589</v>
      </c>
      <c r="D9" s="121"/>
      <c r="E9" s="15">
        <v>-2388</v>
      </c>
    </row>
    <row r="10" spans="1:8" ht="15.75" thickBot="1" x14ac:dyDescent="0.3">
      <c r="A10" s="2" t="s">
        <v>86</v>
      </c>
      <c r="B10" s="101"/>
      <c r="C10" s="14">
        <f>SUM(C8:C9)</f>
        <v>364503</v>
      </c>
      <c r="D10" s="122"/>
      <c r="E10" s="14">
        <f>SUM(E8:E9)</f>
        <v>44190</v>
      </c>
    </row>
    <row r="11" spans="1:8" x14ac:dyDescent="0.25">
      <c r="A11" s="5" t="s">
        <v>87</v>
      </c>
      <c r="B11" s="101">
        <v>6</v>
      </c>
      <c r="C11" s="20">
        <v>12416</v>
      </c>
      <c r="D11" s="120"/>
      <c r="E11" s="20">
        <v>31470</v>
      </c>
    </row>
    <row r="12" spans="1:8" x14ac:dyDescent="0.25">
      <c r="A12" s="5" t="s">
        <v>88</v>
      </c>
      <c r="B12" s="101">
        <v>6</v>
      </c>
      <c r="C12" s="13">
        <v>61462</v>
      </c>
      <c r="D12" s="120"/>
      <c r="E12" s="13">
        <v>33490</v>
      </c>
      <c r="H12" s="12"/>
    </row>
    <row r="13" spans="1:8" ht="15.75" thickBot="1" x14ac:dyDescent="0.3">
      <c r="A13" s="5" t="s">
        <v>89</v>
      </c>
      <c r="B13" s="101">
        <v>6</v>
      </c>
      <c r="C13" s="15">
        <v>-7563</v>
      </c>
      <c r="D13" s="121"/>
      <c r="E13" s="15">
        <v>-5125</v>
      </c>
    </row>
    <row r="14" spans="1:8" ht="15.75" thickBot="1" x14ac:dyDescent="0.3">
      <c r="A14" s="2" t="s">
        <v>90</v>
      </c>
      <c r="B14" s="101"/>
      <c r="C14" s="17">
        <f>SUM(C11:C13)</f>
        <v>66315</v>
      </c>
      <c r="D14" s="123"/>
      <c r="E14" s="17">
        <f>SUM(E11:E13)</f>
        <v>59835</v>
      </c>
    </row>
    <row r="15" spans="1:8" x14ac:dyDescent="0.25">
      <c r="A15" s="5" t="s">
        <v>91</v>
      </c>
      <c r="B15" s="101">
        <v>7</v>
      </c>
      <c r="C15" s="22">
        <v>9133</v>
      </c>
      <c r="D15" s="124"/>
      <c r="E15" s="22">
        <v>4122</v>
      </c>
    </row>
    <row r="16" spans="1:8" ht="25.5" x14ac:dyDescent="0.25">
      <c r="A16" s="5" t="s">
        <v>92</v>
      </c>
      <c r="B16" s="101">
        <v>8</v>
      </c>
      <c r="C16" s="16">
        <v>-12085</v>
      </c>
      <c r="D16" s="125"/>
      <c r="E16" s="16">
        <v>-135217</v>
      </c>
    </row>
    <row r="17" spans="1:5" ht="25.5" x14ac:dyDescent="0.25">
      <c r="A17" s="5" t="s">
        <v>93</v>
      </c>
      <c r="B17" s="101">
        <v>9</v>
      </c>
      <c r="C17" s="16">
        <v>0</v>
      </c>
      <c r="D17" s="125"/>
      <c r="E17" s="16">
        <v>12799</v>
      </c>
    </row>
    <row r="18" spans="1:5" ht="25.5" x14ac:dyDescent="0.25">
      <c r="A18" s="5" t="s">
        <v>94</v>
      </c>
      <c r="B18" s="101"/>
      <c r="C18" s="102">
        <v>38134</v>
      </c>
      <c r="D18" s="117"/>
      <c r="E18" s="102">
        <v>176300</v>
      </c>
    </row>
    <row r="19" spans="1:5" x14ac:dyDescent="0.25">
      <c r="A19" s="5" t="s">
        <v>95</v>
      </c>
      <c r="B19" s="101"/>
      <c r="C19" s="102">
        <v>1564</v>
      </c>
      <c r="D19" s="117"/>
      <c r="E19" s="102">
        <v>4730</v>
      </c>
    </row>
    <row r="20" spans="1:5" x14ac:dyDescent="0.25">
      <c r="A20" s="5" t="s">
        <v>96</v>
      </c>
      <c r="B20" s="101">
        <v>10</v>
      </c>
      <c r="C20" s="16">
        <v>-12088</v>
      </c>
      <c r="D20" s="125"/>
      <c r="E20" s="16">
        <v>-13447</v>
      </c>
    </row>
    <row r="21" spans="1:5" ht="15.75" thickBot="1" x14ac:dyDescent="0.3">
      <c r="A21" s="6" t="s">
        <v>97</v>
      </c>
      <c r="B21" s="101">
        <v>11</v>
      </c>
      <c r="C21" s="16">
        <v>-152475</v>
      </c>
      <c r="D21" s="125"/>
      <c r="E21" s="16">
        <v>-103831</v>
      </c>
    </row>
    <row r="22" spans="1:5" x14ac:dyDescent="0.25">
      <c r="A22" s="7" t="s">
        <v>98</v>
      </c>
      <c r="B22" s="101"/>
      <c r="C22" s="18">
        <f>C10+C14+SUM(C15:C21)</f>
        <v>303001</v>
      </c>
      <c r="D22" s="123"/>
      <c r="E22" s="18">
        <f>E10+E14+SUM(E15:E21)</f>
        <v>49481</v>
      </c>
    </row>
    <row r="23" spans="1:5" ht="15.75" thickBot="1" x14ac:dyDescent="0.3">
      <c r="A23" s="6" t="s">
        <v>99</v>
      </c>
      <c r="B23" s="101">
        <v>12</v>
      </c>
      <c r="C23" s="19">
        <v>-307</v>
      </c>
      <c r="D23" s="125"/>
      <c r="E23" s="19">
        <v>-2998</v>
      </c>
    </row>
    <row r="24" spans="1:5" ht="15.75" thickBot="1" x14ac:dyDescent="0.3">
      <c r="A24" s="7" t="s">
        <v>100</v>
      </c>
      <c r="B24" s="101"/>
      <c r="C24" s="21">
        <f>SUM(C22:C23)</f>
        <v>302694</v>
      </c>
      <c r="D24" s="123"/>
      <c r="E24" s="21">
        <f>SUM(E22:E23)</f>
        <v>46483</v>
      </c>
    </row>
    <row r="25" spans="1:5" ht="15.75" thickTop="1" x14ac:dyDescent="0.25">
      <c r="A25" s="7" t="s">
        <v>101</v>
      </c>
      <c r="B25" s="101"/>
      <c r="C25" s="103"/>
      <c r="D25" s="126"/>
      <c r="E25" s="103"/>
    </row>
    <row r="26" spans="1:5" ht="25.5" x14ac:dyDescent="0.25">
      <c r="A26" s="30" t="s">
        <v>102</v>
      </c>
      <c r="B26" s="101"/>
      <c r="C26" s="103"/>
      <c r="D26" s="126"/>
      <c r="E26" s="103"/>
    </row>
    <row r="27" spans="1:5" x14ac:dyDescent="0.25">
      <c r="A27" s="6" t="s">
        <v>103</v>
      </c>
      <c r="B27" s="101"/>
      <c r="C27" s="103"/>
      <c r="D27" s="126"/>
      <c r="E27" s="103"/>
    </row>
    <row r="28" spans="1:5" x14ac:dyDescent="0.25">
      <c r="A28" s="6" t="s">
        <v>104</v>
      </c>
      <c r="B28" s="101"/>
      <c r="C28" s="23">
        <v>-4697</v>
      </c>
      <c r="D28" s="127"/>
      <c r="E28" s="23">
        <v>9343</v>
      </c>
    </row>
    <row r="29" spans="1:5" ht="15.75" thickBot="1" x14ac:dyDescent="0.3">
      <c r="A29" s="6" t="s">
        <v>105</v>
      </c>
      <c r="B29" s="101"/>
      <c r="C29" s="24">
        <v>6004</v>
      </c>
      <c r="D29" s="127"/>
      <c r="E29" s="24">
        <v>10970</v>
      </c>
    </row>
    <row r="30" spans="1:5" ht="26.25" thickBot="1" x14ac:dyDescent="0.3">
      <c r="A30" s="30" t="s">
        <v>106</v>
      </c>
      <c r="B30" s="101"/>
      <c r="C30" s="25">
        <f>SUM(C28:C29)</f>
        <v>1307</v>
      </c>
      <c r="D30" s="128"/>
      <c r="E30" s="25">
        <f>SUM(E28:E29)</f>
        <v>20313</v>
      </c>
    </row>
    <row r="31" spans="1:5" ht="15.75" thickBot="1" x14ac:dyDescent="0.3">
      <c r="A31" s="7" t="s">
        <v>107</v>
      </c>
      <c r="B31" s="101"/>
      <c r="C31" s="26">
        <f>SUM(C30)</f>
        <v>1307</v>
      </c>
      <c r="D31" s="129"/>
      <c r="E31" s="26">
        <f>SUM(E30)</f>
        <v>20313</v>
      </c>
    </row>
    <row r="32" spans="1:5" ht="15.75" thickBot="1" x14ac:dyDescent="0.3">
      <c r="A32" s="7" t="s">
        <v>108</v>
      </c>
      <c r="B32" s="101"/>
      <c r="C32" s="21">
        <f>C24+C31</f>
        <v>304001</v>
      </c>
      <c r="D32" s="123"/>
      <c r="E32" s="21">
        <f>E24+E31</f>
        <v>66796</v>
      </c>
    </row>
    <row r="33" spans="1:4" ht="15.75" thickTop="1" x14ac:dyDescent="0.25">
      <c r="D33" s="130"/>
    </row>
    <row r="34" spans="1:4" x14ac:dyDescent="0.25">
      <c r="D34" s="130"/>
    </row>
    <row r="35" spans="1:4" x14ac:dyDescent="0.25">
      <c r="A35" s="104" t="s">
        <v>5</v>
      </c>
      <c r="B35" s="33"/>
      <c r="C35" s="132" t="s">
        <v>4</v>
      </c>
      <c r="D35" s="132"/>
    </row>
    <row r="36" spans="1:4" x14ac:dyDescent="0.25">
      <c r="A36" s="131"/>
      <c r="B36" s="33"/>
      <c r="C36" s="33"/>
      <c r="D36" s="33"/>
    </row>
    <row r="37" spans="1:4" x14ac:dyDescent="0.25">
      <c r="A37" s="104" t="s">
        <v>155</v>
      </c>
      <c r="B37" s="33"/>
      <c r="C37" s="132" t="s">
        <v>6</v>
      </c>
      <c r="D37" s="132"/>
    </row>
    <row r="38" spans="1:4" x14ac:dyDescent="0.25">
      <c r="D38" s="130"/>
    </row>
  </sheetData>
  <mergeCells count="9">
    <mergeCell ref="C35:D35"/>
    <mergeCell ref="C37:D37"/>
    <mergeCell ref="A6:A7"/>
    <mergeCell ref="A1:E1"/>
    <mergeCell ref="A2:E2"/>
    <mergeCell ref="A3:E3"/>
    <mergeCell ref="B6:B7"/>
    <mergeCell ref="C5:C6"/>
    <mergeCell ref="E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133F-0178-48ED-92B7-AF5169EFDBCC}">
  <dimension ref="A1:E71"/>
  <sheetViews>
    <sheetView zoomScale="90" zoomScaleNormal="90" workbookViewId="0">
      <selection activeCell="B5" sqref="B5"/>
    </sheetView>
  </sheetViews>
  <sheetFormatPr defaultColWidth="9.140625" defaultRowHeight="15" x14ac:dyDescent="0.25"/>
  <cols>
    <col min="1" max="1" width="91.7109375" style="35" customWidth="1"/>
    <col min="2" max="2" width="20.42578125" style="35" customWidth="1"/>
    <col min="3" max="3" width="24.42578125" style="35" customWidth="1"/>
    <col min="4" max="4" width="13" style="35" bestFit="1" customWidth="1"/>
    <col min="5" max="5" width="10.7109375" style="35" bestFit="1" customWidth="1"/>
    <col min="6" max="16384" width="9.140625" style="35"/>
  </cols>
  <sheetData>
    <row r="1" spans="1:3" ht="15.75" x14ac:dyDescent="0.25">
      <c r="A1" s="140" t="s">
        <v>38</v>
      </c>
      <c r="B1" s="140"/>
      <c r="C1" s="140"/>
    </row>
    <row r="2" spans="1:3" ht="15.75" x14ac:dyDescent="0.25">
      <c r="A2" s="140" t="str">
        <f>Ф4!B2</f>
        <v>АО «First Heartland Jusan Invest»</v>
      </c>
      <c r="B2" s="140"/>
      <c r="C2" s="140"/>
    </row>
    <row r="3" spans="1:3" ht="15.75" x14ac:dyDescent="0.25">
      <c r="A3" s="140" t="str">
        <f>ОПИУ_МСФО!A3</f>
        <v>за три месяца, закончившиеся 31 марта 2021 года</v>
      </c>
      <c r="B3" s="140"/>
      <c r="C3" s="140"/>
    </row>
    <row r="4" spans="1:3" x14ac:dyDescent="0.25">
      <c r="A4" s="34"/>
      <c r="B4" s="34"/>
      <c r="C4" s="34"/>
    </row>
    <row r="5" spans="1:3" ht="41.25" customHeight="1" x14ac:dyDescent="0.25">
      <c r="A5" s="36"/>
      <c r="B5" s="114" t="s">
        <v>148</v>
      </c>
      <c r="C5" s="114" t="s">
        <v>149</v>
      </c>
    </row>
    <row r="6" spans="1:3" ht="12.75" customHeight="1" x14ac:dyDescent="0.25">
      <c r="A6" s="37" t="s">
        <v>39</v>
      </c>
      <c r="B6" s="37"/>
      <c r="C6" s="37"/>
    </row>
    <row r="7" spans="1:3" x14ac:dyDescent="0.25">
      <c r="A7" s="38" t="s">
        <v>40</v>
      </c>
      <c r="B7" s="39">
        <v>10571</v>
      </c>
      <c r="C7" s="39">
        <v>15882</v>
      </c>
    </row>
    <row r="8" spans="1:3" x14ac:dyDescent="0.25">
      <c r="A8" s="38" t="s">
        <v>41</v>
      </c>
      <c r="B8" s="39">
        <v>-7432</v>
      </c>
      <c r="C8" s="39">
        <v>0</v>
      </c>
    </row>
    <row r="9" spans="1:3" x14ac:dyDescent="0.25">
      <c r="A9" s="38" t="s">
        <v>42</v>
      </c>
      <c r="B9" s="39">
        <v>245506</v>
      </c>
      <c r="C9" s="39">
        <v>24844</v>
      </c>
    </row>
    <row r="10" spans="1:3" x14ac:dyDescent="0.25">
      <c r="A10" s="38" t="s">
        <v>43</v>
      </c>
      <c r="B10" s="39">
        <v>-100891</v>
      </c>
      <c r="C10" s="39">
        <v>-4301</v>
      </c>
    </row>
    <row r="11" spans="1:3" x14ac:dyDescent="0.25">
      <c r="A11" s="38" t="s">
        <v>44</v>
      </c>
      <c r="B11" s="39">
        <v>0</v>
      </c>
      <c r="C11" s="39">
        <v>0</v>
      </c>
    </row>
    <row r="12" spans="1:3" x14ac:dyDescent="0.25">
      <c r="A12" s="38" t="s">
        <v>45</v>
      </c>
      <c r="B12" s="39">
        <v>0</v>
      </c>
      <c r="C12" s="39">
        <v>0</v>
      </c>
    </row>
    <row r="13" spans="1:3" x14ac:dyDescent="0.25">
      <c r="A13" s="38" t="s">
        <v>46</v>
      </c>
      <c r="B13" s="39">
        <v>0</v>
      </c>
      <c r="C13" s="39">
        <v>0</v>
      </c>
    </row>
    <row r="14" spans="1:3" ht="25.5" customHeight="1" x14ac:dyDescent="0.25">
      <c r="A14" s="40" t="s">
        <v>77</v>
      </c>
      <c r="B14" s="39">
        <v>9741</v>
      </c>
      <c r="C14" s="39">
        <v>252092</v>
      </c>
    </row>
    <row r="15" spans="1:3" x14ac:dyDescent="0.25">
      <c r="A15" s="40" t="s">
        <v>142</v>
      </c>
      <c r="B15" s="39">
        <v>31808</v>
      </c>
      <c r="C15" s="39">
        <v>0</v>
      </c>
    </row>
    <row r="16" spans="1:3" x14ac:dyDescent="0.25">
      <c r="A16" s="38" t="s">
        <v>47</v>
      </c>
      <c r="B16" s="39">
        <v>0</v>
      </c>
      <c r="C16" s="39">
        <v>0</v>
      </c>
    </row>
    <row r="17" spans="1:4" x14ac:dyDescent="0.25">
      <c r="A17" s="38" t="s">
        <v>153</v>
      </c>
      <c r="B17" s="39">
        <v>2950</v>
      </c>
      <c r="C17" s="39">
        <v>25941</v>
      </c>
    </row>
    <row r="18" spans="1:4" x14ac:dyDescent="0.25">
      <c r="A18" s="38" t="s">
        <v>74</v>
      </c>
      <c r="B18" s="39">
        <v>-165012</v>
      </c>
      <c r="C18" s="39">
        <v>-929001</v>
      </c>
      <c r="D18" s="110"/>
    </row>
    <row r="19" spans="1:4" x14ac:dyDescent="0.25">
      <c r="A19" s="38" t="s">
        <v>48</v>
      </c>
      <c r="B19" s="39">
        <v>1519</v>
      </c>
      <c r="C19" s="39">
        <v>0</v>
      </c>
    </row>
    <row r="20" spans="1:4" x14ac:dyDescent="0.25">
      <c r="A20" s="38" t="s">
        <v>49</v>
      </c>
      <c r="B20" s="39">
        <v>-294165</v>
      </c>
      <c r="C20" s="39">
        <v>-97667</v>
      </c>
    </row>
    <row r="21" spans="1:4" x14ac:dyDescent="0.25">
      <c r="A21" s="41"/>
      <c r="B21" s="39"/>
      <c r="C21" s="39"/>
    </row>
    <row r="22" spans="1:4" x14ac:dyDescent="0.25">
      <c r="A22" s="37" t="s">
        <v>129</v>
      </c>
      <c r="B22" s="39"/>
      <c r="C22" s="39"/>
    </row>
    <row r="23" spans="1:4" x14ac:dyDescent="0.25">
      <c r="A23" s="38" t="s">
        <v>50</v>
      </c>
      <c r="B23" s="39">
        <v>0</v>
      </c>
      <c r="C23" s="39">
        <v>0</v>
      </c>
    </row>
    <row r="24" spans="1:4" x14ac:dyDescent="0.25">
      <c r="A24" s="38" t="s">
        <v>51</v>
      </c>
      <c r="B24" s="39">
        <v>149031</v>
      </c>
      <c r="C24" s="39">
        <v>180161</v>
      </c>
    </row>
    <row r="25" spans="1:4" x14ac:dyDescent="0.25">
      <c r="A25" s="38" t="s">
        <v>52</v>
      </c>
      <c r="B25" s="39">
        <v>0</v>
      </c>
      <c r="C25" s="39">
        <v>0</v>
      </c>
    </row>
    <row r="26" spans="1:4" x14ac:dyDescent="0.25">
      <c r="A26" s="38" t="s">
        <v>2</v>
      </c>
      <c r="B26" s="39">
        <v>0</v>
      </c>
      <c r="C26" s="39">
        <v>0</v>
      </c>
    </row>
    <row r="27" spans="1:4" x14ac:dyDescent="0.25">
      <c r="A27" s="42"/>
      <c r="B27" s="39"/>
      <c r="C27" s="39"/>
    </row>
    <row r="28" spans="1:4" x14ac:dyDescent="0.25">
      <c r="A28" s="37" t="s">
        <v>130</v>
      </c>
      <c r="B28" s="39"/>
      <c r="C28" s="39"/>
    </row>
    <row r="29" spans="1:4" x14ac:dyDescent="0.25">
      <c r="A29" s="38" t="s">
        <v>53</v>
      </c>
      <c r="B29" s="39">
        <v>0</v>
      </c>
      <c r="C29" s="39">
        <v>0</v>
      </c>
    </row>
    <row r="30" spans="1:4" ht="12.75" customHeight="1" x14ac:dyDescent="0.25">
      <c r="A30" s="38" t="s">
        <v>54</v>
      </c>
      <c r="B30" s="39">
        <v>0</v>
      </c>
      <c r="C30" s="39">
        <v>0</v>
      </c>
    </row>
    <row r="31" spans="1:4" ht="12.75" customHeight="1" x14ac:dyDescent="0.25">
      <c r="A31" s="38" t="s">
        <v>55</v>
      </c>
      <c r="B31" s="39">
        <v>29600</v>
      </c>
      <c r="C31" s="39">
        <v>0</v>
      </c>
    </row>
    <row r="32" spans="1:4" ht="12.75" customHeight="1" x14ac:dyDescent="0.25">
      <c r="A32" s="38" t="s">
        <v>3</v>
      </c>
      <c r="B32" s="39">
        <v>678</v>
      </c>
      <c r="C32" s="39">
        <v>0</v>
      </c>
    </row>
    <row r="33" spans="1:4" ht="12.75" customHeight="1" x14ac:dyDescent="0.25">
      <c r="A33" s="43" t="s">
        <v>131</v>
      </c>
      <c r="B33" s="44">
        <f>SUM(B7:B32)</f>
        <v>-86096</v>
      </c>
      <c r="C33" s="44">
        <f>SUM(C7:C32)</f>
        <v>-532049</v>
      </c>
      <c r="D33" s="110"/>
    </row>
    <row r="34" spans="1:4" x14ac:dyDescent="0.25">
      <c r="A34" s="38" t="s">
        <v>56</v>
      </c>
      <c r="B34" s="39">
        <v>0</v>
      </c>
      <c r="C34" s="39">
        <v>0</v>
      </c>
    </row>
    <row r="35" spans="1:4" ht="12.75" customHeight="1" thickBot="1" x14ac:dyDescent="0.3">
      <c r="A35" s="45" t="s">
        <v>132</v>
      </c>
      <c r="B35" s="46">
        <f>B33+B34</f>
        <v>-86096</v>
      </c>
      <c r="C35" s="46">
        <f>C33+C34</f>
        <v>-532049</v>
      </c>
    </row>
    <row r="36" spans="1:4" x14ac:dyDescent="0.25">
      <c r="A36" s="42"/>
      <c r="B36" s="47"/>
      <c r="C36" s="47"/>
    </row>
    <row r="37" spans="1:4" x14ac:dyDescent="0.25">
      <c r="A37" s="37" t="s">
        <v>133</v>
      </c>
      <c r="B37" s="48"/>
      <c r="C37" s="48"/>
    </row>
    <row r="38" spans="1:4" ht="26.25" customHeight="1" x14ac:dyDescent="0.25">
      <c r="A38" s="38" t="s">
        <v>57</v>
      </c>
      <c r="B38" s="39">
        <v>0</v>
      </c>
      <c r="C38" s="39">
        <v>0</v>
      </c>
    </row>
    <row r="39" spans="1:4" ht="27" customHeight="1" x14ac:dyDescent="0.25">
      <c r="A39" s="38" t="s">
        <v>58</v>
      </c>
      <c r="B39" s="39">
        <v>0</v>
      </c>
      <c r="C39" s="39">
        <v>0</v>
      </c>
    </row>
    <row r="40" spans="1:4" ht="30" x14ac:dyDescent="0.25">
      <c r="A40" s="40" t="s">
        <v>59</v>
      </c>
      <c r="B40" s="39">
        <v>0</v>
      </c>
      <c r="C40" s="39">
        <v>0</v>
      </c>
    </row>
    <row r="41" spans="1:4" ht="30" x14ac:dyDescent="0.25">
      <c r="A41" s="40" t="s">
        <v>60</v>
      </c>
      <c r="B41" s="39">
        <v>0</v>
      </c>
      <c r="C41" s="39">
        <v>512000</v>
      </c>
    </row>
    <row r="42" spans="1:4" x14ac:dyDescent="0.25">
      <c r="A42" s="38" t="s">
        <v>61</v>
      </c>
      <c r="B42" s="39">
        <v>0</v>
      </c>
      <c r="C42" s="39">
        <v>0</v>
      </c>
    </row>
    <row r="43" spans="1:4" x14ac:dyDescent="0.25">
      <c r="A43" s="38" t="s">
        <v>62</v>
      </c>
      <c r="B43" s="39">
        <v>-12615</v>
      </c>
      <c r="C43" s="39">
        <v>-1087</v>
      </c>
    </row>
    <row r="44" spans="1:4" x14ac:dyDescent="0.25">
      <c r="A44" s="38" t="s">
        <v>80</v>
      </c>
      <c r="B44" s="39">
        <v>0</v>
      </c>
      <c r="C44" s="39">
        <v>0</v>
      </c>
    </row>
    <row r="45" spans="1:4" ht="12.75" customHeight="1" x14ac:dyDescent="0.25">
      <c r="A45" s="38" t="s">
        <v>81</v>
      </c>
      <c r="B45" s="39">
        <v>0</v>
      </c>
      <c r="C45" s="39">
        <v>0</v>
      </c>
    </row>
    <row r="46" spans="1:4" x14ac:dyDescent="0.25">
      <c r="A46" s="38" t="s">
        <v>63</v>
      </c>
      <c r="B46" s="39">
        <v>0</v>
      </c>
      <c r="C46" s="39">
        <v>0</v>
      </c>
    </row>
    <row r="47" spans="1:4" x14ac:dyDescent="0.25">
      <c r="A47" s="49" t="s">
        <v>31</v>
      </c>
      <c r="B47" s="39">
        <v>0</v>
      </c>
      <c r="C47" s="39">
        <v>0</v>
      </c>
    </row>
    <row r="48" spans="1:4" ht="29.25" thickBot="1" x14ac:dyDescent="0.3">
      <c r="A48" s="50" t="s">
        <v>134</v>
      </c>
      <c r="B48" s="46">
        <f>SUM(B38:B47)</f>
        <v>-12615</v>
      </c>
      <c r="C48" s="46">
        <f>SUM(C38:C47)</f>
        <v>510913</v>
      </c>
    </row>
    <row r="49" spans="1:5" x14ac:dyDescent="0.25">
      <c r="A49" s="41"/>
      <c r="B49" s="51"/>
      <c r="C49" s="51"/>
    </row>
    <row r="50" spans="1:5" x14ac:dyDescent="0.25">
      <c r="A50" s="37" t="s">
        <v>135</v>
      </c>
      <c r="B50" s="48"/>
      <c r="C50" s="48"/>
    </row>
    <row r="51" spans="1:5" x14ac:dyDescent="0.25">
      <c r="A51" s="38" t="s">
        <v>64</v>
      </c>
      <c r="B51" s="39">
        <v>0</v>
      </c>
      <c r="C51" s="39">
        <v>0</v>
      </c>
    </row>
    <row r="52" spans="1:5" x14ac:dyDescent="0.25">
      <c r="A52" s="38" t="s">
        <v>65</v>
      </c>
      <c r="B52" s="39">
        <v>0</v>
      </c>
      <c r="C52" s="39">
        <v>0</v>
      </c>
    </row>
    <row r="53" spans="1:5" x14ac:dyDescent="0.25">
      <c r="A53" s="38" t="s">
        <v>66</v>
      </c>
      <c r="B53" s="39">
        <v>0</v>
      </c>
      <c r="C53" s="39">
        <v>0</v>
      </c>
    </row>
    <row r="54" spans="1:5" ht="12.75" customHeight="1" x14ac:dyDescent="0.25">
      <c r="A54" s="38" t="s">
        <v>67</v>
      </c>
      <c r="B54" s="39">
        <v>0</v>
      </c>
      <c r="C54" s="39">
        <v>0</v>
      </c>
    </row>
    <row r="55" spans="1:5" x14ac:dyDescent="0.25">
      <c r="A55" s="38" t="s">
        <v>68</v>
      </c>
      <c r="B55" s="39">
        <v>0</v>
      </c>
      <c r="C55" s="39">
        <v>0</v>
      </c>
    </row>
    <row r="56" spans="1:5" x14ac:dyDescent="0.25">
      <c r="A56" s="38" t="s">
        <v>69</v>
      </c>
      <c r="B56" s="39">
        <v>0</v>
      </c>
      <c r="C56" s="39">
        <v>0</v>
      </c>
    </row>
    <row r="57" spans="1:5" x14ac:dyDescent="0.25">
      <c r="A57" s="49" t="s">
        <v>31</v>
      </c>
      <c r="B57" s="39">
        <v>0</v>
      </c>
      <c r="C57" s="39">
        <v>0</v>
      </c>
    </row>
    <row r="58" spans="1:5" ht="15.75" thickBot="1" x14ac:dyDescent="0.3">
      <c r="A58" s="45" t="s">
        <v>136</v>
      </c>
      <c r="B58" s="46">
        <f>SUM(B51:B57)</f>
        <v>0</v>
      </c>
      <c r="C58" s="46">
        <f>SUM(C51:C57)</f>
        <v>0</v>
      </c>
    </row>
    <row r="59" spans="1:5" x14ac:dyDescent="0.25">
      <c r="A59" s="42"/>
      <c r="B59" s="48"/>
      <c r="C59" s="48"/>
    </row>
    <row r="60" spans="1:5" x14ac:dyDescent="0.25">
      <c r="A60" s="37" t="s">
        <v>143</v>
      </c>
      <c r="B60" s="52">
        <f>B58+B48+B35</f>
        <v>-98711</v>
      </c>
      <c r="C60" s="52">
        <f>C58+C48+C35</f>
        <v>-21136</v>
      </c>
    </row>
    <row r="61" spans="1:5" x14ac:dyDescent="0.25">
      <c r="A61" s="38" t="s">
        <v>70</v>
      </c>
      <c r="B61" s="39">
        <v>6326</v>
      </c>
      <c r="C61" s="39">
        <v>-558</v>
      </c>
    </row>
    <row r="62" spans="1:5" x14ac:dyDescent="0.25">
      <c r="A62" s="38" t="s">
        <v>71</v>
      </c>
      <c r="B62" s="39">
        <v>0</v>
      </c>
      <c r="C62" s="39">
        <v>0</v>
      </c>
    </row>
    <row r="63" spans="1:5" x14ac:dyDescent="0.25">
      <c r="A63" s="53" t="s">
        <v>72</v>
      </c>
      <c r="B63" s="54">
        <v>130739</v>
      </c>
      <c r="C63" s="54">
        <v>127196</v>
      </c>
      <c r="E63" s="110"/>
    </row>
    <row r="64" spans="1:5" ht="15.75" thickBot="1" x14ac:dyDescent="0.3">
      <c r="A64" s="45" t="s">
        <v>73</v>
      </c>
      <c r="B64" s="55">
        <f>SUM(B60:B63)</f>
        <v>38354</v>
      </c>
      <c r="C64" s="55">
        <f>SUM(C60:C63)</f>
        <v>105502</v>
      </c>
      <c r="D64" s="111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112"/>
    </row>
    <row r="67" spans="1:3" x14ac:dyDescent="0.25">
      <c r="A67" s="56" t="s">
        <v>5</v>
      </c>
      <c r="B67" s="57" t="s">
        <v>4</v>
      </c>
      <c r="C67" s="113"/>
    </row>
    <row r="68" spans="1:3" x14ac:dyDescent="0.25">
      <c r="A68" s="33"/>
      <c r="B68" s="33"/>
      <c r="C68" s="112"/>
    </row>
    <row r="69" spans="1:3" x14ac:dyDescent="0.25">
      <c r="A69" s="56" t="s">
        <v>155</v>
      </c>
      <c r="B69" s="57" t="s">
        <v>6</v>
      </c>
      <c r="C69" s="113"/>
    </row>
    <row r="70" spans="1:3" x14ac:dyDescent="0.25">
      <c r="A70" s="33"/>
      <c r="B70" s="33"/>
      <c r="C70" s="33"/>
    </row>
    <row r="71" spans="1:3" x14ac:dyDescent="0.25">
      <c r="A71" s="56"/>
      <c r="B71" s="57"/>
      <c r="C71" s="33"/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303E-0732-424D-812E-847AA78B1962}">
  <dimension ref="B1:R54"/>
  <sheetViews>
    <sheetView topLeftCell="A19" zoomScale="71" zoomScaleNormal="71" workbookViewId="0">
      <selection activeCell="M24" sqref="M24"/>
    </sheetView>
  </sheetViews>
  <sheetFormatPr defaultRowHeight="15" x14ac:dyDescent="0.25"/>
  <cols>
    <col min="1" max="1" width="9.140625" style="59"/>
    <col min="2" max="2" width="72.42578125" style="98" customWidth="1"/>
    <col min="3" max="4" width="23.85546875" style="99" customWidth="1"/>
    <col min="5" max="5" width="26.7109375" style="99" customWidth="1"/>
    <col min="6" max="6" width="31.42578125" style="99" customWidth="1"/>
    <col min="7" max="7" width="25.5703125" style="99" customWidth="1"/>
    <col min="8" max="8" width="23.42578125" style="99" customWidth="1"/>
    <col min="9" max="9" width="17.140625" style="99" customWidth="1"/>
    <col min="10" max="10" width="20.7109375" style="99" customWidth="1"/>
    <col min="11" max="11" width="23.85546875" style="59" customWidth="1"/>
    <col min="12" max="12" width="15.42578125" style="59" customWidth="1"/>
    <col min="13" max="13" width="16.140625" style="59" customWidth="1"/>
    <col min="14" max="14" width="5.7109375" style="59" customWidth="1"/>
    <col min="15" max="15" width="18.140625" style="59" customWidth="1"/>
    <col min="16" max="18" width="16" style="59" bestFit="1" customWidth="1"/>
    <col min="19" max="248" width="9.140625" style="59"/>
    <col min="249" max="249" width="70.28515625" style="59" customWidth="1"/>
    <col min="250" max="251" width="23.85546875" style="59" customWidth="1"/>
    <col min="252" max="252" width="0" style="59" hidden="1" customWidth="1"/>
    <col min="253" max="253" width="23.85546875" style="59" customWidth="1"/>
    <col min="254" max="254" width="29" style="59" customWidth="1"/>
    <col min="255" max="256" width="0" style="59" hidden="1" customWidth="1"/>
    <col min="257" max="260" width="23.85546875" style="59" customWidth="1"/>
    <col min="261" max="262" width="0" style="59" hidden="1" customWidth="1"/>
    <col min="263" max="263" width="23.85546875" style="59" customWidth="1"/>
    <col min="264" max="265" width="13.7109375" style="59" bestFit="1" customWidth="1"/>
    <col min="266" max="504" width="9.140625" style="59"/>
    <col min="505" max="505" width="70.28515625" style="59" customWidth="1"/>
    <col min="506" max="507" width="23.85546875" style="59" customWidth="1"/>
    <col min="508" max="508" width="0" style="59" hidden="1" customWidth="1"/>
    <col min="509" max="509" width="23.85546875" style="59" customWidth="1"/>
    <col min="510" max="510" width="29" style="59" customWidth="1"/>
    <col min="511" max="512" width="0" style="59" hidden="1" customWidth="1"/>
    <col min="513" max="516" width="23.85546875" style="59" customWidth="1"/>
    <col min="517" max="518" width="0" style="59" hidden="1" customWidth="1"/>
    <col min="519" max="519" width="23.85546875" style="59" customWidth="1"/>
    <col min="520" max="521" width="13.7109375" style="59" bestFit="1" customWidth="1"/>
    <col min="522" max="760" width="9.140625" style="59"/>
    <col min="761" max="761" width="70.28515625" style="59" customWidth="1"/>
    <col min="762" max="763" width="23.85546875" style="59" customWidth="1"/>
    <col min="764" max="764" width="0" style="59" hidden="1" customWidth="1"/>
    <col min="765" max="765" width="23.85546875" style="59" customWidth="1"/>
    <col min="766" max="766" width="29" style="59" customWidth="1"/>
    <col min="767" max="768" width="0" style="59" hidden="1" customWidth="1"/>
    <col min="769" max="772" width="23.85546875" style="59" customWidth="1"/>
    <col min="773" max="774" width="0" style="59" hidden="1" customWidth="1"/>
    <col min="775" max="775" width="23.85546875" style="59" customWidth="1"/>
    <col min="776" max="777" width="13.7109375" style="59" bestFit="1" customWidth="1"/>
    <col min="778" max="1016" width="9.140625" style="59"/>
    <col min="1017" max="1017" width="70.28515625" style="59" customWidth="1"/>
    <col min="1018" max="1019" width="23.85546875" style="59" customWidth="1"/>
    <col min="1020" max="1020" width="0" style="59" hidden="1" customWidth="1"/>
    <col min="1021" max="1021" width="23.85546875" style="59" customWidth="1"/>
    <col min="1022" max="1022" width="29" style="59" customWidth="1"/>
    <col min="1023" max="1024" width="0" style="59" hidden="1" customWidth="1"/>
    <col min="1025" max="1028" width="23.85546875" style="59" customWidth="1"/>
    <col min="1029" max="1030" width="0" style="59" hidden="1" customWidth="1"/>
    <col min="1031" max="1031" width="23.85546875" style="59" customWidth="1"/>
    <col min="1032" max="1033" width="13.7109375" style="59" bestFit="1" customWidth="1"/>
    <col min="1034" max="1272" width="9.140625" style="59"/>
    <col min="1273" max="1273" width="70.28515625" style="59" customWidth="1"/>
    <col min="1274" max="1275" width="23.85546875" style="59" customWidth="1"/>
    <col min="1276" max="1276" width="0" style="59" hidden="1" customWidth="1"/>
    <col min="1277" max="1277" width="23.85546875" style="59" customWidth="1"/>
    <col min="1278" max="1278" width="29" style="59" customWidth="1"/>
    <col min="1279" max="1280" width="0" style="59" hidden="1" customWidth="1"/>
    <col min="1281" max="1284" width="23.85546875" style="59" customWidth="1"/>
    <col min="1285" max="1286" width="0" style="59" hidden="1" customWidth="1"/>
    <col min="1287" max="1287" width="23.85546875" style="59" customWidth="1"/>
    <col min="1288" max="1289" width="13.7109375" style="59" bestFit="1" customWidth="1"/>
    <col min="1290" max="1528" width="9.140625" style="59"/>
    <col min="1529" max="1529" width="70.28515625" style="59" customWidth="1"/>
    <col min="1530" max="1531" width="23.85546875" style="59" customWidth="1"/>
    <col min="1532" max="1532" width="0" style="59" hidden="1" customWidth="1"/>
    <col min="1533" max="1533" width="23.85546875" style="59" customWidth="1"/>
    <col min="1534" max="1534" width="29" style="59" customWidth="1"/>
    <col min="1535" max="1536" width="0" style="59" hidden="1" customWidth="1"/>
    <col min="1537" max="1540" width="23.85546875" style="59" customWidth="1"/>
    <col min="1541" max="1542" width="0" style="59" hidden="1" customWidth="1"/>
    <col min="1543" max="1543" width="23.85546875" style="59" customWidth="1"/>
    <col min="1544" max="1545" width="13.7109375" style="59" bestFit="1" customWidth="1"/>
    <col min="1546" max="1784" width="9.140625" style="59"/>
    <col min="1785" max="1785" width="70.28515625" style="59" customWidth="1"/>
    <col min="1786" max="1787" width="23.85546875" style="59" customWidth="1"/>
    <col min="1788" max="1788" width="0" style="59" hidden="1" customWidth="1"/>
    <col min="1789" max="1789" width="23.85546875" style="59" customWidth="1"/>
    <col min="1790" max="1790" width="29" style="59" customWidth="1"/>
    <col min="1791" max="1792" width="0" style="59" hidden="1" customWidth="1"/>
    <col min="1793" max="1796" width="23.85546875" style="59" customWidth="1"/>
    <col min="1797" max="1798" width="0" style="59" hidden="1" customWidth="1"/>
    <col min="1799" max="1799" width="23.85546875" style="59" customWidth="1"/>
    <col min="1800" max="1801" width="13.7109375" style="59" bestFit="1" customWidth="1"/>
    <col min="1802" max="2040" width="9.140625" style="59"/>
    <col min="2041" max="2041" width="70.28515625" style="59" customWidth="1"/>
    <col min="2042" max="2043" width="23.85546875" style="59" customWidth="1"/>
    <col min="2044" max="2044" width="0" style="59" hidden="1" customWidth="1"/>
    <col min="2045" max="2045" width="23.85546875" style="59" customWidth="1"/>
    <col min="2046" max="2046" width="29" style="59" customWidth="1"/>
    <col min="2047" max="2048" width="0" style="59" hidden="1" customWidth="1"/>
    <col min="2049" max="2052" width="23.85546875" style="59" customWidth="1"/>
    <col min="2053" max="2054" width="0" style="59" hidden="1" customWidth="1"/>
    <col min="2055" max="2055" width="23.85546875" style="59" customWidth="1"/>
    <col min="2056" max="2057" width="13.7109375" style="59" bestFit="1" customWidth="1"/>
    <col min="2058" max="2296" width="9.140625" style="59"/>
    <col min="2297" max="2297" width="70.28515625" style="59" customWidth="1"/>
    <col min="2298" max="2299" width="23.85546875" style="59" customWidth="1"/>
    <col min="2300" max="2300" width="0" style="59" hidden="1" customWidth="1"/>
    <col min="2301" max="2301" width="23.85546875" style="59" customWidth="1"/>
    <col min="2302" max="2302" width="29" style="59" customWidth="1"/>
    <col min="2303" max="2304" width="0" style="59" hidden="1" customWidth="1"/>
    <col min="2305" max="2308" width="23.85546875" style="59" customWidth="1"/>
    <col min="2309" max="2310" width="0" style="59" hidden="1" customWidth="1"/>
    <col min="2311" max="2311" width="23.85546875" style="59" customWidth="1"/>
    <col min="2312" max="2313" width="13.7109375" style="59" bestFit="1" customWidth="1"/>
    <col min="2314" max="2552" width="9.140625" style="59"/>
    <col min="2553" max="2553" width="70.28515625" style="59" customWidth="1"/>
    <col min="2554" max="2555" width="23.85546875" style="59" customWidth="1"/>
    <col min="2556" max="2556" width="0" style="59" hidden="1" customWidth="1"/>
    <col min="2557" max="2557" width="23.85546875" style="59" customWidth="1"/>
    <col min="2558" max="2558" width="29" style="59" customWidth="1"/>
    <col min="2559" max="2560" width="0" style="59" hidden="1" customWidth="1"/>
    <col min="2561" max="2564" width="23.85546875" style="59" customWidth="1"/>
    <col min="2565" max="2566" width="0" style="59" hidden="1" customWidth="1"/>
    <col min="2567" max="2567" width="23.85546875" style="59" customWidth="1"/>
    <col min="2568" max="2569" width="13.7109375" style="59" bestFit="1" customWidth="1"/>
    <col min="2570" max="2808" width="9.140625" style="59"/>
    <col min="2809" max="2809" width="70.28515625" style="59" customWidth="1"/>
    <col min="2810" max="2811" width="23.85546875" style="59" customWidth="1"/>
    <col min="2812" max="2812" width="0" style="59" hidden="1" customWidth="1"/>
    <col min="2813" max="2813" width="23.85546875" style="59" customWidth="1"/>
    <col min="2814" max="2814" width="29" style="59" customWidth="1"/>
    <col min="2815" max="2816" width="0" style="59" hidden="1" customWidth="1"/>
    <col min="2817" max="2820" width="23.85546875" style="59" customWidth="1"/>
    <col min="2821" max="2822" width="0" style="59" hidden="1" customWidth="1"/>
    <col min="2823" max="2823" width="23.85546875" style="59" customWidth="1"/>
    <col min="2824" max="2825" width="13.7109375" style="59" bestFit="1" customWidth="1"/>
    <col min="2826" max="3064" width="9.140625" style="59"/>
    <col min="3065" max="3065" width="70.28515625" style="59" customWidth="1"/>
    <col min="3066" max="3067" width="23.85546875" style="59" customWidth="1"/>
    <col min="3068" max="3068" width="0" style="59" hidden="1" customWidth="1"/>
    <col min="3069" max="3069" width="23.85546875" style="59" customWidth="1"/>
    <col min="3070" max="3070" width="29" style="59" customWidth="1"/>
    <col min="3071" max="3072" width="0" style="59" hidden="1" customWidth="1"/>
    <col min="3073" max="3076" width="23.85546875" style="59" customWidth="1"/>
    <col min="3077" max="3078" width="0" style="59" hidden="1" customWidth="1"/>
    <col min="3079" max="3079" width="23.85546875" style="59" customWidth="1"/>
    <col min="3080" max="3081" width="13.7109375" style="59" bestFit="1" customWidth="1"/>
    <col min="3082" max="3320" width="9.140625" style="59"/>
    <col min="3321" max="3321" width="70.28515625" style="59" customWidth="1"/>
    <col min="3322" max="3323" width="23.85546875" style="59" customWidth="1"/>
    <col min="3324" max="3324" width="0" style="59" hidden="1" customWidth="1"/>
    <col min="3325" max="3325" width="23.85546875" style="59" customWidth="1"/>
    <col min="3326" max="3326" width="29" style="59" customWidth="1"/>
    <col min="3327" max="3328" width="0" style="59" hidden="1" customWidth="1"/>
    <col min="3329" max="3332" width="23.85546875" style="59" customWidth="1"/>
    <col min="3333" max="3334" width="0" style="59" hidden="1" customWidth="1"/>
    <col min="3335" max="3335" width="23.85546875" style="59" customWidth="1"/>
    <col min="3336" max="3337" width="13.7109375" style="59" bestFit="1" customWidth="1"/>
    <col min="3338" max="3576" width="9.140625" style="59"/>
    <col min="3577" max="3577" width="70.28515625" style="59" customWidth="1"/>
    <col min="3578" max="3579" width="23.85546875" style="59" customWidth="1"/>
    <col min="3580" max="3580" width="0" style="59" hidden="1" customWidth="1"/>
    <col min="3581" max="3581" width="23.85546875" style="59" customWidth="1"/>
    <col min="3582" max="3582" width="29" style="59" customWidth="1"/>
    <col min="3583" max="3584" width="0" style="59" hidden="1" customWidth="1"/>
    <col min="3585" max="3588" width="23.85546875" style="59" customWidth="1"/>
    <col min="3589" max="3590" width="0" style="59" hidden="1" customWidth="1"/>
    <col min="3591" max="3591" width="23.85546875" style="59" customWidth="1"/>
    <col min="3592" max="3593" width="13.7109375" style="59" bestFit="1" customWidth="1"/>
    <col min="3594" max="3832" width="9.140625" style="59"/>
    <col min="3833" max="3833" width="70.28515625" style="59" customWidth="1"/>
    <col min="3834" max="3835" width="23.85546875" style="59" customWidth="1"/>
    <col min="3836" max="3836" width="0" style="59" hidden="1" customWidth="1"/>
    <col min="3837" max="3837" width="23.85546875" style="59" customWidth="1"/>
    <col min="3838" max="3838" width="29" style="59" customWidth="1"/>
    <col min="3839" max="3840" width="0" style="59" hidden="1" customWidth="1"/>
    <col min="3841" max="3844" width="23.85546875" style="59" customWidth="1"/>
    <col min="3845" max="3846" width="0" style="59" hidden="1" customWidth="1"/>
    <col min="3847" max="3847" width="23.85546875" style="59" customWidth="1"/>
    <col min="3848" max="3849" width="13.7109375" style="59" bestFit="1" customWidth="1"/>
    <col min="3850" max="4088" width="9.140625" style="59"/>
    <col min="4089" max="4089" width="70.28515625" style="59" customWidth="1"/>
    <col min="4090" max="4091" width="23.85546875" style="59" customWidth="1"/>
    <col min="4092" max="4092" width="0" style="59" hidden="1" customWidth="1"/>
    <col min="4093" max="4093" width="23.85546875" style="59" customWidth="1"/>
    <col min="4094" max="4094" width="29" style="59" customWidth="1"/>
    <col min="4095" max="4096" width="0" style="59" hidden="1" customWidth="1"/>
    <col min="4097" max="4100" width="23.85546875" style="59" customWidth="1"/>
    <col min="4101" max="4102" width="0" style="59" hidden="1" customWidth="1"/>
    <col min="4103" max="4103" width="23.85546875" style="59" customWidth="1"/>
    <col min="4104" max="4105" width="13.7109375" style="59" bestFit="1" customWidth="1"/>
    <col min="4106" max="4344" width="9.140625" style="59"/>
    <col min="4345" max="4345" width="70.28515625" style="59" customWidth="1"/>
    <col min="4346" max="4347" width="23.85546875" style="59" customWidth="1"/>
    <col min="4348" max="4348" width="0" style="59" hidden="1" customWidth="1"/>
    <col min="4349" max="4349" width="23.85546875" style="59" customWidth="1"/>
    <col min="4350" max="4350" width="29" style="59" customWidth="1"/>
    <col min="4351" max="4352" width="0" style="59" hidden="1" customWidth="1"/>
    <col min="4353" max="4356" width="23.85546875" style="59" customWidth="1"/>
    <col min="4357" max="4358" width="0" style="59" hidden="1" customWidth="1"/>
    <col min="4359" max="4359" width="23.85546875" style="59" customWidth="1"/>
    <col min="4360" max="4361" width="13.7109375" style="59" bestFit="1" customWidth="1"/>
    <col min="4362" max="4600" width="9.140625" style="59"/>
    <col min="4601" max="4601" width="70.28515625" style="59" customWidth="1"/>
    <col min="4602" max="4603" width="23.85546875" style="59" customWidth="1"/>
    <col min="4604" max="4604" width="0" style="59" hidden="1" customWidth="1"/>
    <col min="4605" max="4605" width="23.85546875" style="59" customWidth="1"/>
    <col min="4606" max="4606" width="29" style="59" customWidth="1"/>
    <col min="4607" max="4608" width="0" style="59" hidden="1" customWidth="1"/>
    <col min="4609" max="4612" width="23.85546875" style="59" customWidth="1"/>
    <col min="4613" max="4614" width="0" style="59" hidden="1" customWidth="1"/>
    <col min="4615" max="4615" width="23.85546875" style="59" customWidth="1"/>
    <col min="4616" max="4617" width="13.7109375" style="59" bestFit="1" customWidth="1"/>
    <col min="4618" max="4856" width="9.140625" style="59"/>
    <col min="4857" max="4857" width="70.28515625" style="59" customWidth="1"/>
    <col min="4858" max="4859" width="23.85546875" style="59" customWidth="1"/>
    <col min="4860" max="4860" width="0" style="59" hidden="1" customWidth="1"/>
    <col min="4861" max="4861" width="23.85546875" style="59" customWidth="1"/>
    <col min="4862" max="4862" width="29" style="59" customWidth="1"/>
    <col min="4863" max="4864" width="0" style="59" hidden="1" customWidth="1"/>
    <col min="4865" max="4868" width="23.85546875" style="59" customWidth="1"/>
    <col min="4869" max="4870" width="0" style="59" hidden="1" customWidth="1"/>
    <col min="4871" max="4871" width="23.85546875" style="59" customWidth="1"/>
    <col min="4872" max="4873" width="13.7109375" style="59" bestFit="1" customWidth="1"/>
    <col min="4874" max="5112" width="9.140625" style="59"/>
    <col min="5113" max="5113" width="70.28515625" style="59" customWidth="1"/>
    <col min="5114" max="5115" width="23.85546875" style="59" customWidth="1"/>
    <col min="5116" max="5116" width="0" style="59" hidden="1" customWidth="1"/>
    <col min="5117" max="5117" width="23.85546875" style="59" customWidth="1"/>
    <col min="5118" max="5118" width="29" style="59" customWidth="1"/>
    <col min="5119" max="5120" width="0" style="59" hidden="1" customWidth="1"/>
    <col min="5121" max="5124" width="23.85546875" style="59" customWidth="1"/>
    <col min="5125" max="5126" width="0" style="59" hidden="1" customWidth="1"/>
    <col min="5127" max="5127" width="23.85546875" style="59" customWidth="1"/>
    <col min="5128" max="5129" width="13.7109375" style="59" bestFit="1" customWidth="1"/>
    <col min="5130" max="5368" width="9.140625" style="59"/>
    <col min="5369" max="5369" width="70.28515625" style="59" customWidth="1"/>
    <col min="5370" max="5371" width="23.85546875" style="59" customWidth="1"/>
    <col min="5372" max="5372" width="0" style="59" hidden="1" customWidth="1"/>
    <col min="5373" max="5373" width="23.85546875" style="59" customWidth="1"/>
    <col min="5374" max="5374" width="29" style="59" customWidth="1"/>
    <col min="5375" max="5376" width="0" style="59" hidden="1" customWidth="1"/>
    <col min="5377" max="5380" width="23.85546875" style="59" customWidth="1"/>
    <col min="5381" max="5382" width="0" style="59" hidden="1" customWidth="1"/>
    <col min="5383" max="5383" width="23.85546875" style="59" customWidth="1"/>
    <col min="5384" max="5385" width="13.7109375" style="59" bestFit="1" customWidth="1"/>
    <col min="5386" max="5624" width="9.140625" style="59"/>
    <col min="5625" max="5625" width="70.28515625" style="59" customWidth="1"/>
    <col min="5626" max="5627" width="23.85546875" style="59" customWidth="1"/>
    <col min="5628" max="5628" width="0" style="59" hidden="1" customWidth="1"/>
    <col min="5629" max="5629" width="23.85546875" style="59" customWidth="1"/>
    <col min="5630" max="5630" width="29" style="59" customWidth="1"/>
    <col min="5631" max="5632" width="0" style="59" hidden="1" customWidth="1"/>
    <col min="5633" max="5636" width="23.85546875" style="59" customWidth="1"/>
    <col min="5637" max="5638" width="0" style="59" hidden="1" customWidth="1"/>
    <col min="5639" max="5639" width="23.85546875" style="59" customWidth="1"/>
    <col min="5640" max="5641" width="13.7109375" style="59" bestFit="1" customWidth="1"/>
    <col min="5642" max="5880" width="9.140625" style="59"/>
    <col min="5881" max="5881" width="70.28515625" style="59" customWidth="1"/>
    <col min="5882" max="5883" width="23.85546875" style="59" customWidth="1"/>
    <col min="5884" max="5884" width="0" style="59" hidden="1" customWidth="1"/>
    <col min="5885" max="5885" width="23.85546875" style="59" customWidth="1"/>
    <col min="5886" max="5886" width="29" style="59" customWidth="1"/>
    <col min="5887" max="5888" width="0" style="59" hidden="1" customWidth="1"/>
    <col min="5889" max="5892" width="23.85546875" style="59" customWidth="1"/>
    <col min="5893" max="5894" width="0" style="59" hidden="1" customWidth="1"/>
    <col min="5895" max="5895" width="23.85546875" style="59" customWidth="1"/>
    <col min="5896" max="5897" width="13.7109375" style="59" bestFit="1" customWidth="1"/>
    <col min="5898" max="6136" width="9.140625" style="59"/>
    <col min="6137" max="6137" width="70.28515625" style="59" customWidth="1"/>
    <col min="6138" max="6139" width="23.85546875" style="59" customWidth="1"/>
    <col min="6140" max="6140" width="0" style="59" hidden="1" customWidth="1"/>
    <col min="6141" max="6141" width="23.85546875" style="59" customWidth="1"/>
    <col min="6142" max="6142" width="29" style="59" customWidth="1"/>
    <col min="6143" max="6144" width="0" style="59" hidden="1" customWidth="1"/>
    <col min="6145" max="6148" width="23.85546875" style="59" customWidth="1"/>
    <col min="6149" max="6150" width="0" style="59" hidden="1" customWidth="1"/>
    <col min="6151" max="6151" width="23.85546875" style="59" customWidth="1"/>
    <col min="6152" max="6153" width="13.7109375" style="59" bestFit="1" customWidth="1"/>
    <col min="6154" max="6392" width="9.140625" style="59"/>
    <col min="6393" max="6393" width="70.28515625" style="59" customWidth="1"/>
    <col min="6394" max="6395" width="23.85546875" style="59" customWidth="1"/>
    <col min="6396" max="6396" width="0" style="59" hidden="1" customWidth="1"/>
    <col min="6397" max="6397" width="23.85546875" style="59" customWidth="1"/>
    <col min="6398" max="6398" width="29" style="59" customWidth="1"/>
    <col min="6399" max="6400" width="0" style="59" hidden="1" customWidth="1"/>
    <col min="6401" max="6404" width="23.85546875" style="59" customWidth="1"/>
    <col min="6405" max="6406" width="0" style="59" hidden="1" customWidth="1"/>
    <col min="6407" max="6407" width="23.85546875" style="59" customWidth="1"/>
    <col min="6408" max="6409" width="13.7109375" style="59" bestFit="1" customWidth="1"/>
    <col min="6410" max="6648" width="9.140625" style="59"/>
    <col min="6649" max="6649" width="70.28515625" style="59" customWidth="1"/>
    <col min="6650" max="6651" width="23.85546875" style="59" customWidth="1"/>
    <col min="6652" max="6652" width="0" style="59" hidden="1" customWidth="1"/>
    <col min="6653" max="6653" width="23.85546875" style="59" customWidth="1"/>
    <col min="6654" max="6654" width="29" style="59" customWidth="1"/>
    <col min="6655" max="6656" width="0" style="59" hidden="1" customWidth="1"/>
    <col min="6657" max="6660" width="23.85546875" style="59" customWidth="1"/>
    <col min="6661" max="6662" width="0" style="59" hidden="1" customWidth="1"/>
    <col min="6663" max="6663" width="23.85546875" style="59" customWidth="1"/>
    <col min="6664" max="6665" width="13.7109375" style="59" bestFit="1" customWidth="1"/>
    <col min="6666" max="6904" width="9.140625" style="59"/>
    <col min="6905" max="6905" width="70.28515625" style="59" customWidth="1"/>
    <col min="6906" max="6907" width="23.85546875" style="59" customWidth="1"/>
    <col min="6908" max="6908" width="0" style="59" hidden="1" customWidth="1"/>
    <col min="6909" max="6909" width="23.85546875" style="59" customWidth="1"/>
    <col min="6910" max="6910" width="29" style="59" customWidth="1"/>
    <col min="6911" max="6912" width="0" style="59" hidden="1" customWidth="1"/>
    <col min="6913" max="6916" width="23.85546875" style="59" customWidth="1"/>
    <col min="6917" max="6918" width="0" style="59" hidden="1" customWidth="1"/>
    <col min="6919" max="6919" width="23.85546875" style="59" customWidth="1"/>
    <col min="6920" max="6921" width="13.7109375" style="59" bestFit="1" customWidth="1"/>
    <col min="6922" max="7160" width="9.140625" style="59"/>
    <col min="7161" max="7161" width="70.28515625" style="59" customWidth="1"/>
    <col min="7162" max="7163" width="23.85546875" style="59" customWidth="1"/>
    <col min="7164" max="7164" width="0" style="59" hidden="1" customWidth="1"/>
    <col min="7165" max="7165" width="23.85546875" style="59" customWidth="1"/>
    <col min="7166" max="7166" width="29" style="59" customWidth="1"/>
    <col min="7167" max="7168" width="0" style="59" hidden="1" customWidth="1"/>
    <col min="7169" max="7172" width="23.85546875" style="59" customWidth="1"/>
    <col min="7173" max="7174" width="0" style="59" hidden="1" customWidth="1"/>
    <col min="7175" max="7175" width="23.85546875" style="59" customWidth="1"/>
    <col min="7176" max="7177" width="13.7109375" style="59" bestFit="1" customWidth="1"/>
    <col min="7178" max="7416" width="9.140625" style="59"/>
    <col min="7417" max="7417" width="70.28515625" style="59" customWidth="1"/>
    <col min="7418" max="7419" width="23.85546875" style="59" customWidth="1"/>
    <col min="7420" max="7420" width="0" style="59" hidden="1" customWidth="1"/>
    <col min="7421" max="7421" width="23.85546875" style="59" customWidth="1"/>
    <col min="7422" max="7422" width="29" style="59" customWidth="1"/>
    <col min="7423" max="7424" width="0" style="59" hidden="1" customWidth="1"/>
    <col min="7425" max="7428" width="23.85546875" style="59" customWidth="1"/>
    <col min="7429" max="7430" width="0" style="59" hidden="1" customWidth="1"/>
    <col min="7431" max="7431" width="23.85546875" style="59" customWidth="1"/>
    <col min="7432" max="7433" width="13.7109375" style="59" bestFit="1" customWidth="1"/>
    <col min="7434" max="7672" width="9.140625" style="59"/>
    <col min="7673" max="7673" width="70.28515625" style="59" customWidth="1"/>
    <col min="7674" max="7675" width="23.85546875" style="59" customWidth="1"/>
    <col min="7676" max="7676" width="0" style="59" hidden="1" customWidth="1"/>
    <col min="7677" max="7677" width="23.85546875" style="59" customWidth="1"/>
    <col min="7678" max="7678" width="29" style="59" customWidth="1"/>
    <col min="7679" max="7680" width="0" style="59" hidden="1" customWidth="1"/>
    <col min="7681" max="7684" width="23.85546875" style="59" customWidth="1"/>
    <col min="7685" max="7686" width="0" style="59" hidden="1" customWidth="1"/>
    <col min="7687" max="7687" width="23.85546875" style="59" customWidth="1"/>
    <col min="7688" max="7689" width="13.7109375" style="59" bestFit="1" customWidth="1"/>
    <col min="7690" max="7928" width="9.140625" style="59"/>
    <col min="7929" max="7929" width="70.28515625" style="59" customWidth="1"/>
    <col min="7930" max="7931" width="23.85546875" style="59" customWidth="1"/>
    <col min="7932" max="7932" width="0" style="59" hidden="1" customWidth="1"/>
    <col min="7933" max="7933" width="23.85546875" style="59" customWidth="1"/>
    <col min="7934" max="7934" width="29" style="59" customWidth="1"/>
    <col min="7935" max="7936" width="0" style="59" hidden="1" customWidth="1"/>
    <col min="7937" max="7940" width="23.85546875" style="59" customWidth="1"/>
    <col min="7941" max="7942" width="0" style="59" hidden="1" customWidth="1"/>
    <col min="7943" max="7943" width="23.85546875" style="59" customWidth="1"/>
    <col min="7944" max="7945" width="13.7109375" style="59" bestFit="1" customWidth="1"/>
    <col min="7946" max="8184" width="9.140625" style="59"/>
    <col min="8185" max="8185" width="70.28515625" style="59" customWidth="1"/>
    <col min="8186" max="8187" width="23.85546875" style="59" customWidth="1"/>
    <col min="8188" max="8188" width="0" style="59" hidden="1" customWidth="1"/>
    <col min="8189" max="8189" width="23.85546875" style="59" customWidth="1"/>
    <col min="8190" max="8190" width="29" style="59" customWidth="1"/>
    <col min="8191" max="8192" width="0" style="59" hidden="1" customWidth="1"/>
    <col min="8193" max="8196" width="23.85546875" style="59" customWidth="1"/>
    <col min="8197" max="8198" width="0" style="59" hidden="1" customWidth="1"/>
    <col min="8199" max="8199" width="23.85546875" style="59" customWidth="1"/>
    <col min="8200" max="8201" width="13.7109375" style="59" bestFit="1" customWidth="1"/>
    <col min="8202" max="8440" width="9.140625" style="59"/>
    <col min="8441" max="8441" width="70.28515625" style="59" customWidth="1"/>
    <col min="8442" max="8443" width="23.85546875" style="59" customWidth="1"/>
    <col min="8444" max="8444" width="0" style="59" hidden="1" customWidth="1"/>
    <col min="8445" max="8445" width="23.85546875" style="59" customWidth="1"/>
    <col min="8446" max="8446" width="29" style="59" customWidth="1"/>
    <col min="8447" max="8448" width="0" style="59" hidden="1" customWidth="1"/>
    <col min="8449" max="8452" width="23.85546875" style="59" customWidth="1"/>
    <col min="8453" max="8454" width="0" style="59" hidden="1" customWidth="1"/>
    <col min="8455" max="8455" width="23.85546875" style="59" customWidth="1"/>
    <col min="8456" max="8457" width="13.7109375" style="59" bestFit="1" customWidth="1"/>
    <col min="8458" max="8696" width="9.140625" style="59"/>
    <col min="8697" max="8697" width="70.28515625" style="59" customWidth="1"/>
    <col min="8698" max="8699" width="23.85546875" style="59" customWidth="1"/>
    <col min="8700" max="8700" width="0" style="59" hidden="1" customWidth="1"/>
    <col min="8701" max="8701" width="23.85546875" style="59" customWidth="1"/>
    <col min="8702" max="8702" width="29" style="59" customWidth="1"/>
    <col min="8703" max="8704" width="0" style="59" hidden="1" customWidth="1"/>
    <col min="8705" max="8708" width="23.85546875" style="59" customWidth="1"/>
    <col min="8709" max="8710" width="0" style="59" hidden="1" customWidth="1"/>
    <col min="8711" max="8711" width="23.85546875" style="59" customWidth="1"/>
    <col min="8712" max="8713" width="13.7109375" style="59" bestFit="1" customWidth="1"/>
    <col min="8714" max="8952" width="9.140625" style="59"/>
    <col min="8953" max="8953" width="70.28515625" style="59" customWidth="1"/>
    <col min="8954" max="8955" width="23.85546875" style="59" customWidth="1"/>
    <col min="8956" max="8956" width="0" style="59" hidden="1" customWidth="1"/>
    <col min="8957" max="8957" width="23.85546875" style="59" customWidth="1"/>
    <col min="8958" max="8958" width="29" style="59" customWidth="1"/>
    <col min="8959" max="8960" width="0" style="59" hidden="1" customWidth="1"/>
    <col min="8961" max="8964" width="23.85546875" style="59" customWidth="1"/>
    <col min="8965" max="8966" width="0" style="59" hidden="1" customWidth="1"/>
    <col min="8967" max="8967" width="23.85546875" style="59" customWidth="1"/>
    <col min="8968" max="8969" width="13.7109375" style="59" bestFit="1" customWidth="1"/>
    <col min="8970" max="9208" width="9.140625" style="59"/>
    <col min="9209" max="9209" width="70.28515625" style="59" customWidth="1"/>
    <col min="9210" max="9211" width="23.85546875" style="59" customWidth="1"/>
    <col min="9212" max="9212" width="0" style="59" hidden="1" customWidth="1"/>
    <col min="9213" max="9213" width="23.85546875" style="59" customWidth="1"/>
    <col min="9214" max="9214" width="29" style="59" customWidth="1"/>
    <col min="9215" max="9216" width="0" style="59" hidden="1" customWidth="1"/>
    <col min="9217" max="9220" width="23.85546875" style="59" customWidth="1"/>
    <col min="9221" max="9222" width="0" style="59" hidden="1" customWidth="1"/>
    <col min="9223" max="9223" width="23.85546875" style="59" customWidth="1"/>
    <col min="9224" max="9225" width="13.7109375" style="59" bestFit="1" customWidth="1"/>
    <col min="9226" max="9464" width="9.140625" style="59"/>
    <col min="9465" max="9465" width="70.28515625" style="59" customWidth="1"/>
    <col min="9466" max="9467" width="23.85546875" style="59" customWidth="1"/>
    <col min="9468" max="9468" width="0" style="59" hidden="1" customWidth="1"/>
    <col min="9469" max="9469" width="23.85546875" style="59" customWidth="1"/>
    <col min="9470" max="9470" width="29" style="59" customWidth="1"/>
    <col min="9471" max="9472" width="0" style="59" hidden="1" customWidth="1"/>
    <col min="9473" max="9476" width="23.85546875" style="59" customWidth="1"/>
    <col min="9477" max="9478" width="0" style="59" hidden="1" customWidth="1"/>
    <col min="9479" max="9479" width="23.85546875" style="59" customWidth="1"/>
    <col min="9480" max="9481" width="13.7109375" style="59" bestFit="1" customWidth="1"/>
    <col min="9482" max="9720" width="9.140625" style="59"/>
    <col min="9721" max="9721" width="70.28515625" style="59" customWidth="1"/>
    <col min="9722" max="9723" width="23.85546875" style="59" customWidth="1"/>
    <col min="9724" max="9724" width="0" style="59" hidden="1" customWidth="1"/>
    <col min="9725" max="9725" width="23.85546875" style="59" customWidth="1"/>
    <col min="9726" max="9726" width="29" style="59" customWidth="1"/>
    <col min="9727" max="9728" width="0" style="59" hidden="1" customWidth="1"/>
    <col min="9729" max="9732" width="23.85546875" style="59" customWidth="1"/>
    <col min="9733" max="9734" width="0" style="59" hidden="1" customWidth="1"/>
    <col min="9735" max="9735" width="23.85546875" style="59" customWidth="1"/>
    <col min="9736" max="9737" width="13.7109375" style="59" bestFit="1" customWidth="1"/>
    <col min="9738" max="9976" width="9.140625" style="59"/>
    <col min="9977" max="9977" width="70.28515625" style="59" customWidth="1"/>
    <col min="9978" max="9979" width="23.85546875" style="59" customWidth="1"/>
    <col min="9980" max="9980" width="0" style="59" hidden="1" customWidth="1"/>
    <col min="9981" max="9981" width="23.85546875" style="59" customWidth="1"/>
    <col min="9982" max="9982" width="29" style="59" customWidth="1"/>
    <col min="9983" max="9984" width="0" style="59" hidden="1" customWidth="1"/>
    <col min="9985" max="9988" width="23.85546875" style="59" customWidth="1"/>
    <col min="9989" max="9990" width="0" style="59" hidden="1" customWidth="1"/>
    <col min="9991" max="9991" width="23.85546875" style="59" customWidth="1"/>
    <col min="9992" max="9993" width="13.7109375" style="59" bestFit="1" customWidth="1"/>
    <col min="9994" max="10232" width="9.140625" style="59"/>
    <col min="10233" max="10233" width="70.28515625" style="59" customWidth="1"/>
    <col min="10234" max="10235" width="23.85546875" style="59" customWidth="1"/>
    <col min="10236" max="10236" width="0" style="59" hidden="1" customWidth="1"/>
    <col min="10237" max="10237" width="23.85546875" style="59" customWidth="1"/>
    <col min="10238" max="10238" width="29" style="59" customWidth="1"/>
    <col min="10239" max="10240" width="0" style="59" hidden="1" customWidth="1"/>
    <col min="10241" max="10244" width="23.85546875" style="59" customWidth="1"/>
    <col min="10245" max="10246" width="0" style="59" hidden="1" customWidth="1"/>
    <col min="10247" max="10247" width="23.85546875" style="59" customWidth="1"/>
    <col min="10248" max="10249" width="13.7109375" style="59" bestFit="1" customWidth="1"/>
    <col min="10250" max="10488" width="9.140625" style="59"/>
    <col min="10489" max="10489" width="70.28515625" style="59" customWidth="1"/>
    <col min="10490" max="10491" width="23.85546875" style="59" customWidth="1"/>
    <col min="10492" max="10492" width="0" style="59" hidden="1" customWidth="1"/>
    <col min="10493" max="10493" width="23.85546875" style="59" customWidth="1"/>
    <col min="10494" max="10494" width="29" style="59" customWidth="1"/>
    <col min="10495" max="10496" width="0" style="59" hidden="1" customWidth="1"/>
    <col min="10497" max="10500" width="23.85546875" style="59" customWidth="1"/>
    <col min="10501" max="10502" width="0" style="59" hidden="1" customWidth="1"/>
    <col min="10503" max="10503" width="23.85546875" style="59" customWidth="1"/>
    <col min="10504" max="10505" width="13.7109375" style="59" bestFit="1" customWidth="1"/>
    <col min="10506" max="10744" width="9.140625" style="59"/>
    <col min="10745" max="10745" width="70.28515625" style="59" customWidth="1"/>
    <col min="10746" max="10747" width="23.85546875" style="59" customWidth="1"/>
    <col min="10748" max="10748" width="0" style="59" hidden="1" customWidth="1"/>
    <col min="10749" max="10749" width="23.85546875" style="59" customWidth="1"/>
    <col min="10750" max="10750" width="29" style="59" customWidth="1"/>
    <col min="10751" max="10752" width="0" style="59" hidden="1" customWidth="1"/>
    <col min="10753" max="10756" width="23.85546875" style="59" customWidth="1"/>
    <col min="10757" max="10758" width="0" style="59" hidden="1" customWidth="1"/>
    <col min="10759" max="10759" width="23.85546875" style="59" customWidth="1"/>
    <col min="10760" max="10761" width="13.7109375" style="59" bestFit="1" customWidth="1"/>
    <col min="10762" max="11000" width="9.140625" style="59"/>
    <col min="11001" max="11001" width="70.28515625" style="59" customWidth="1"/>
    <col min="11002" max="11003" width="23.85546875" style="59" customWidth="1"/>
    <col min="11004" max="11004" width="0" style="59" hidden="1" customWidth="1"/>
    <col min="11005" max="11005" width="23.85546875" style="59" customWidth="1"/>
    <col min="11006" max="11006" width="29" style="59" customWidth="1"/>
    <col min="11007" max="11008" width="0" style="59" hidden="1" customWidth="1"/>
    <col min="11009" max="11012" width="23.85546875" style="59" customWidth="1"/>
    <col min="11013" max="11014" width="0" style="59" hidden="1" customWidth="1"/>
    <col min="11015" max="11015" width="23.85546875" style="59" customWidth="1"/>
    <col min="11016" max="11017" width="13.7109375" style="59" bestFit="1" customWidth="1"/>
    <col min="11018" max="11256" width="9.140625" style="59"/>
    <col min="11257" max="11257" width="70.28515625" style="59" customWidth="1"/>
    <col min="11258" max="11259" width="23.85546875" style="59" customWidth="1"/>
    <col min="11260" max="11260" width="0" style="59" hidden="1" customWidth="1"/>
    <col min="11261" max="11261" width="23.85546875" style="59" customWidth="1"/>
    <col min="11262" max="11262" width="29" style="59" customWidth="1"/>
    <col min="11263" max="11264" width="0" style="59" hidden="1" customWidth="1"/>
    <col min="11265" max="11268" width="23.85546875" style="59" customWidth="1"/>
    <col min="11269" max="11270" width="0" style="59" hidden="1" customWidth="1"/>
    <col min="11271" max="11271" width="23.85546875" style="59" customWidth="1"/>
    <col min="11272" max="11273" width="13.7109375" style="59" bestFit="1" customWidth="1"/>
    <col min="11274" max="11512" width="9.140625" style="59"/>
    <col min="11513" max="11513" width="70.28515625" style="59" customWidth="1"/>
    <col min="11514" max="11515" width="23.85546875" style="59" customWidth="1"/>
    <col min="11516" max="11516" width="0" style="59" hidden="1" customWidth="1"/>
    <col min="11517" max="11517" width="23.85546875" style="59" customWidth="1"/>
    <col min="11518" max="11518" width="29" style="59" customWidth="1"/>
    <col min="11519" max="11520" width="0" style="59" hidden="1" customWidth="1"/>
    <col min="11521" max="11524" width="23.85546875" style="59" customWidth="1"/>
    <col min="11525" max="11526" width="0" style="59" hidden="1" customWidth="1"/>
    <col min="11527" max="11527" width="23.85546875" style="59" customWidth="1"/>
    <col min="11528" max="11529" width="13.7109375" style="59" bestFit="1" customWidth="1"/>
    <col min="11530" max="11768" width="9.140625" style="59"/>
    <col min="11769" max="11769" width="70.28515625" style="59" customWidth="1"/>
    <col min="11770" max="11771" width="23.85546875" style="59" customWidth="1"/>
    <col min="11772" max="11772" width="0" style="59" hidden="1" customWidth="1"/>
    <col min="11773" max="11773" width="23.85546875" style="59" customWidth="1"/>
    <col min="11774" max="11774" width="29" style="59" customWidth="1"/>
    <col min="11775" max="11776" width="0" style="59" hidden="1" customWidth="1"/>
    <col min="11777" max="11780" width="23.85546875" style="59" customWidth="1"/>
    <col min="11781" max="11782" width="0" style="59" hidden="1" customWidth="1"/>
    <col min="11783" max="11783" width="23.85546875" style="59" customWidth="1"/>
    <col min="11784" max="11785" width="13.7109375" style="59" bestFit="1" customWidth="1"/>
    <col min="11786" max="12024" width="9.140625" style="59"/>
    <col min="12025" max="12025" width="70.28515625" style="59" customWidth="1"/>
    <col min="12026" max="12027" width="23.85546875" style="59" customWidth="1"/>
    <col min="12028" max="12028" width="0" style="59" hidden="1" customWidth="1"/>
    <col min="12029" max="12029" width="23.85546875" style="59" customWidth="1"/>
    <col min="12030" max="12030" width="29" style="59" customWidth="1"/>
    <col min="12031" max="12032" width="0" style="59" hidden="1" customWidth="1"/>
    <col min="12033" max="12036" width="23.85546875" style="59" customWidth="1"/>
    <col min="12037" max="12038" width="0" style="59" hidden="1" customWidth="1"/>
    <col min="12039" max="12039" width="23.85546875" style="59" customWidth="1"/>
    <col min="12040" max="12041" width="13.7109375" style="59" bestFit="1" customWidth="1"/>
    <col min="12042" max="12280" width="9.140625" style="59"/>
    <col min="12281" max="12281" width="70.28515625" style="59" customWidth="1"/>
    <col min="12282" max="12283" width="23.85546875" style="59" customWidth="1"/>
    <col min="12284" max="12284" width="0" style="59" hidden="1" customWidth="1"/>
    <col min="12285" max="12285" width="23.85546875" style="59" customWidth="1"/>
    <col min="12286" max="12286" width="29" style="59" customWidth="1"/>
    <col min="12287" max="12288" width="0" style="59" hidden="1" customWidth="1"/>
    <col min="12289" max="12292" width="23.85546875" style="59" customWidth="1"/>
    <col min="12293" max="12294" width="0" style="59" hidden="1" customWidth="1"/>
    <col min="12295" max="12295" width="23.85546875" style="59" customWidth="1"/>
    <col min="12296" max="12297" width="13.7109375" style="59" bestFit="1" customWidth="1"/>
    <col min="12298" max="12536" width="9.140625" style="59"/>
    <col min="12537" max="12537" width="70.28515625" style="59" customWidth="1"/>
    <col min="12538" max="12539" width="23.85546875" style="59" customWidth="1"/>
    <col min="12540" max="12540" width="0" style="59" hidden="1" customWidth="1"/>
    <col min="12541" max="12541" width="23.85546875" style="59" customWidth="1"/>
    <col min="12542" max="12542" width="29" style="59" customWidth="1"/>
    <col min="12543" max="12544" width="0" style="59" hidden="1" customWidth="1"/>
    <col min="12545" max="12548" width="23.85546875" style="59" customWidth="1"/>
    <col min="12549" max="12550" width="0" style="59" hidden="1" customWidth="1"/>
    <col min="12551" max="12551" width="23.85546875" style="59" customWidth="1"/>
    <col min="12552" max="12553" width="13.7109375" style="59" bestFit="1" customWidth="1"/>
    <col min="12554" max="12792" width="9.140625" style="59"/>
    <col min="12793" max="12793" width="70.28515625" style="59" customWidth="1"/>
    <col min="12794" max="12795" width="23.85546875" style="59" customWidth="1"/>
    <col min="12796" max="12796" width="0" style="59" hidden="1" customWidth="1"/>
    <col min="12797" max="12797" width="23.85546875" style="59" customWidth="1"/>
    <col min="12798" max="12798" width="29" style="59" customWidth="1"/>
    <col min="12799" max="12800" width="0" style="59" hidden="1" customWidth="1"/>
    <col min="12801" max="12804" width="23.85546875" style="59" customWidth="1"/>
    <col min="12805" max="12806" width="0" style="59" hidden="1" customWidth="1"/>
    <col min="12807" max="12807" width="23.85546875" style="59" customWidth="1"/>
    <col min="12808" max="12809" width="13.7109375" style="59" bestFit="1" customWidth="1"/>
    <col min="12810" max="13048" width="9.140625" style="59"/>
    <col min="13049" max="13049" width="70.28515625" style="59" customWidth="1"/>
    <col min="13050" max="13051" width="23.85546875" style="59" customWidth="1"/>
    <col min="13052" max="13052" width="0" style="59" hidden="1" customWidth="1"/>
    <col min="13053" max="13053" width="23.85546875" style="59" customWidth="1"/>
    <col min="13054" max="13054" width="29" style="59" customWidth="1"/>
    <col min="13055" max="13056" width="0" style="59" hidden="1" customWidth="1"/>
    <col min="13057" max="13060" width="23.85546875" style="59" customWidth="1"/>
    <col min="13061" max="13062" width="0" style="59" hidden="1" customWidth="1"/>
    <col min="13063" max="13063" width="23.85546875" style="59" customWidth="1"/>
    <col min="13064" max="13065" width="13.7109375" style="59" bestFit="1" customWidth="1"/>
    <col min="13066" max="13304" width="9.140625" style="59"/>
    <col min="13305" max="13305" width="70.28515625" style="59" customWidth="1"/>
    <col min="13306" max="13307" width="23.85546875" style="59" customWidth="1"/>
    <col min="13308" max="13308" width="0" style="59" hidden="1" customWidth="1"/>
    <col min="13309" max="13309" width="23.85546875" style="59" customWidth="1"/>
    <col min="13310" max="13310" width="29" style="59" customWidth="1"/>
    <col min="13311" max="13312" width="0" style="59" hidden="1" customWidth="1"/>
    <col min="13313" max="13316" width="23.85546875" style="59" customWidth="1"/>
    <col min="13317" max="13318" width="0" style="59" hidden="1" customWidth="1"/>
    <col min="13319" max="13319" width="23.85546875" style="59" customWidth="1"/>
    <col min="13320" max="13321" width="13.7109375" style="59" bestFit="1" customWidth="1"/>
    <col min="13322" max="13560" width="9.140625" style="59"/>
    <col min="13561" max="13561" width="70.28515625" style="59" customWidth="1"/>
    <col min="13562" max="13563" width="23.85546875" style="59" customWidth="1"/>
    <col min="13564" max="13564" width="0" style="59" hidden="1" customWidth="1"/>
    <col min="13565" max="13565" width="23.85546875" style="59" customWidth="1"/>
    <col min="13566" max="13566" width="29" style="59" customWidth="1"/>
    <col min="13567" max="13568" width="0" style="59" hidden="1" customWidth="1"/>
    <col min="13569" max="13572" width="23.85546875" style="59" customWidth="1"/>
    <col min="13573" max="13574" width="0" style="59" hidden="1" customWidth="1"/>
    <col min="13575" max="13575" width="23.85546875" style="59" customWidth="1"/>
    <col min="13576" max="13577" width="13.7109375" style="59" bestFit="1" customWidth="1"/>
    <col min="13578" max="13816" width="9.140625" style="59"/>
    <col min="13817" max="13817" width="70.28515625" style="59" customWidth="1"/>
    <col min="13818" max="13819" width="23.85546875" style="59" customWidth="1"/>
    <col min="13820" max="13820" width="0" style="59" hidden="1" customWidth="1"/>
    <col min="13821" max="13821" width="23.85546875" style="59" customWidth="1"/>
    <col min="13822" max="13822" width="29" style="59" customWidth="1"/>
    <col min="13823" max="13824" width="0" style="59" hidden="1" customWidth="1"/>
    <col min="13825" max="13828" width="23.85546875" style="59" customWidth="1"/>
    <col min="13829" max="13830" width="0" style="59" hidden="1" customWidth="1"/>
    <col min="13831" max="13831" width="23.85546875" style="59" customWidth="1"/>
    <col min="13832" max="13833" width="13.7109375" style="59" bestFit="1" customWidth="1"/>
    <col min="13834" max="14072" width="9.140625" style="59"/>
    <col min="14073" max="14073" width="70.28515625" style="59" customWidth="1"/>
    <col min="14074" max="14075" width="23.85546875" style="59" customWidth="1"/>
    <col min="14076" max="14076" width="0" style="59" hidden="1" customWidth="1"/>
    <col min="14077" max="14077" width="23.85546875" style="59" customWidth="1"/>
    <col min="14078" max="14078" width="29" style="59" customWidth="1"/>
    <col min="14079" max="14080" width="0" style="59" hidden="1" customWidth="1"/>
    <col min="14081" max="14084" width="23.85546875" style="59" customWidth="1"/>
    <col min="14085" max="14086" width="0" style="59" hidden="1" customWidth="1"/>
    <col min="14087" max="14087" width="23.85546875" style="59" customWidth="1"/>
    <col min="14088" max="14089" width="13.7109375" style="59" bestFit="1" customWidth="1"/>
    <col min="14090" max="14328" width="9.140625" style="59"/>
    <col min="14329" max="14329" width="70.28515625" style="59" customWidth="1"/>
    <col min="14330" max="14331" width="23.85546875" style="59" customWidth="1"/>
    <col min="14332" max="14332" width="0" style="59" hidden="1" customWidth="1"/>
    <col min="14333" max="14333" width="23.85546875" style="59" customWidth="1"/>
    <col min="14334" max="14334" width="29" style="59" customWidth="1"/>
    <col min="14335" max="14336" width="0" style="59" hidden="1" customWidth="1"/>
    <col min="14337" max="14340" width="23.85546875" style="59" customWidth="1"/>
    <col min="14341" max="14342" width="0" style="59" hidden="1" customWidth="1"/>
    <col min="14343" max="14343" width="23.85546875" style="59" customWidth="1"/>
    <col min="14344" max="14345" width="13.7109375" style="59" bestFit="1" customWidth="1"/>
    <col min="14346" max="14584" width="9.140625" style="59"/>
    <col min="14585" max="14585" width="70.28515625" style="59" customWidth="1"/>
    <col min="14586" max="14587" width="23.85546875" style="59" customWidth="1"/>
    <col min="14588" max="14588" width="0" style="59" hidden="1" customWidth="1"/>
    <col min="14589" max="14589" width="23.85546875" style="59" customWidth="1"/>
    <col min="14590" max="14590" width="29" style="59" customWidth="1"/>
    <col min="14591" max="14592" width="0" style="59" hidden="1" customWidth="1"/>
    <col min="14593" max="14596" width="23.85546875" style="59" customWidth="1"/>
    <col min="14597" max="14598" width="0" style="59" hidden="1" customWidth="1"/>
    <col min="14599" max="14599" width="23.85546875" style="59" customWidth="1"/>
    <col min="14600" max="14601" width="13.7109375" style="59" bestFit="1" customWidth="1"/>
    <col min="14602" max="14840" width="9.140625" style="59"/>
    <col min="14841" max="14841" width="70.28515625" style="59" customWidth="1"/>
    <col min="14842" max="14843" width="23.85546875" style="59" customWidth="1"/>
    <col min="14844" max="14844" width="0" style="59" hidden="1" customWidth="1"/>
    <col min="14845" max="14845" width="23.85546875" style="59" customWidth="1"/>
    <col min="14846" max="14846" width="29" style="59" customWidth="1"/>
    <col min="14847" max="14848" width="0" style="59" hidden="1" customWidth="1"/>
    <col min="14849" max="14852" width="23.85546875" style="59" customWidth="1"/>
    <col min="14853" max="14854" width="0" style="59" hidden="1" customWidth="1"/>
    <col min="14855" max="14855" width="23.85546875" style="59" customWidth="1"/>
    <col min="14856" max="14857" width="13.7109375" style="59" bestFit="1" customWidth="1"/>
    <col min="14858" max="15096" width="9.140625" style="59"/>
    <col min="15097" max="15097" width="70.28515625" style="59" customWidth="1"/>
    <col min="15098" max="15099" width="23.85546875" style="59" customWidth="1"/>
    <col min="15100" max="15100" width="0" style="59" hidden="1" customWidth="1"/>
    <col min="15101" max="15101" width="23.85546875" style="59" customWidth="1"/>
    <col min="15102" max="15102" width="29" style="59" customWidth="1"/>
    <col min="15103" max="15104" width="0" style="59" hidden="1" customWidth="1"/>
    <col min="15105" max="15108" width="23.85546875" style="59" customWidth="1"/>
    <col min="15109" max="15110" width="0" style="59" hidden="1" customWidth="1"/>
    <col min="15111" max="15111" width="23.85546875" style="59" customWidth="1"/>
    <col min="15112" max="15113" width="13.7109375" style="59" bestFit="1" customWidth="1"/>
    <col min="15114" max="15352" width="9.140625" style="59"/>
    <col min="15353" max="15353" width="70.28515625" style="59" customWidth="1"/>
    <col min="15354" max="15355" width="23.85546875" style="59" customWidth="1"/>
    <col min="15356" max="15356" width="0" style="59" hidden="1" customWidth="1"/>
    <col min="15357" max="15357" width="23.85546875" style="59" customWidth="1"/>
    <col min="15358" max="15358" width="29" style="59" customWidth="1"/>
    <col min="15359" max="15360" width="0" style="59" hidden="1" customWidth="1"/>
    <col min="15361" max="15364" width="23.85546875" style="59" customWidth="1"/>
    <col min="15365" max="15366" width="0" style="59" hidden="1" customWidth="1"/>
    <col min="15367" max="15367" width="23.85546875" style="59" customWidth="1"/>
    <col min="15368" max="15369" width="13.7109375" style="59" bestFit="1" customWidth="1"/>
    <col min="15370" max="15608" width="9.140625" style="59"/>
    <col min="15609" max="15609" width="70.28515625" style="59" customWidth="1"/>
    <col min="15610" max="15611" width="23.85546875" style="59" customWidth="1"/>
    <col min="15612" max="15612" width="0" style="59" hidden="1" customWidth="1"/>
    <col min="15613" max="15613" width="23.85546875" style="59" customWidth="1"/>
    <col min="15614" max="15614" width="29" style="59" customWidth="1"/>
    <col min="15615" max="15616" width="0" style="59" hidden="1" customWidth="1"/>
    <col min="15617" max="15620" width="23.85546875" style="59" customWidth="1"/>
    <col min="15621" max="15622" width="0" style="59" hidden="1" customWidth="1"/>
    <col min="15623" max="15623" width="23.85546875" style="59" customWidth="1"/>
    <col min="15624" max="15625" width="13.7109375" style="59" bestFit="1" customWidth="1"/>
    <col min="15626" max="15864" width="9.140625" style="59"/>
    <col min="15865" max="15865" width="70.28515625" style="59" customWidth="1"/>
    <col min="15866" max="15867" width="23.85546875" style="59" customWidth="1"/>
    <col min="15868" max="15868" width="0" style="59" hidden="1" customWidth="1"/>
    <col min="15869" max="15869" width="23.85546875" style="59" customWidth="1"/>
    <col min="15870" max="15870" width="29" style="59" customWidth="1"/>
    <col min="15871" max="15872" width="0" style="59" hidden="1" customWidth="1"/>
    <col min="15873" max="15876" width="23.85546875" style="59" customWidth="1"/>
    <col min="15877" max="15878" width="0" style="59" hidden="1" customWidth="1"/>
    <col min="15879" max="15879" width="23.85546875" style="59" customWidth="1"/>
    <col min="15880" max="15881" width="13.7109375" style="59" bestFit="1" customWidth="1"/>
    <col min="15882" max="16120" width="9.140625" style="59"/>
    <col min="16121" max="16121" width="70.28515625" style="59" customWidth="1"/>
    <col min="16122" max="16123" width="23.85546875" style="59" customWidth="1"/>
    <col min="16124" max="16124" width="0" style="59" hidden="1" customWidth="1"/>
    <col min="16125" max="16125" width="23.85546875" style="59" customWidth="1"/>
    <col min="16126" max="16126" width="29" style="59" customWidth="1"/>
    <col min="16127" max="16128" width="0" style="59" hidden="1" customWidth="1"/>
    <col min="16129" max="16132" width="23.85546875" style="59" customWidth="1"/>
    <col min="16133" max="16134" width="0" style="59" hidden="1" customWidth="1"/>
    <col min="16135" max="16135" width="23.85546875" style="59" customWidth="1"/>
    <col min="16136" max="16137" width="13.7109375" style="59" bestFit="1" customWidth="1"/>
    <col min="16138" max="16384" width="9.140625" style="59"/>
  </cols>
  <sheetData>
    <row r="1" spans="2:16" s="60" customFormat="1" ht="18.75" customHeight="1" x14ac:dyDescent="0.25">
      <c r="B1" s="141" t="s">
        <v>7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2:16" ht="18.75" customHeight="1" x14ac:dyDescent="0.25">
      <c r="B2" s="142" t="s">
        <v>128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2:16" ht="18.75" customHeight="1" x14ac:dyDescent="0.25">
      <c r="B3" s="143" t="str">
        <f>ДДС!A3</f>
        <v>за три месяца, закончившиеся 31 марта 2021 года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2:16" ht="18.75" customHeight="1" x14ac:dyDescent="0.25">
      <c r="B4" s="61"/>
      <c r="C4" s="58"/>
      <c r="D4" s="58"/>
      <c r="E4" s="58"/>
      <c r="F4" s="58"/>
      <c r="G4" s="58"/>
      <c r="H4" s="58"/>
      <c r="I4" s="59"/>
      <c r="J4" s="59"/>
      <c r="K4" s="62"/>
      <c r="M4" s="63"/>
    </row>
    <row r="5" spans="2:16" ht="71.25" customHeight="1" x14ac:dyDescent="0.25">
      <c r="B5" s="64"/>
      <c r="C5" s="65" t="s">
        <v>8</v>
      </c>
      <c r="D5" s="66" t="s">
        <v>9</v>
      </c>
      <c r="E5" s="66" t="s">
        <v>10</v>
      </c>
      <c r="F5" s="65" t="s">
        <v>11</v>
      </c>
      <c r="G5" s="65" t="s">
        <v>12</v>
      </c>
      <c r="H5" s="65" t="s">
        <v>13</v>
      </c>
      <c r="I5" s="65" t="s">
        <v>14</v>
      </c>
      <c r="J5" s="65" t="s">
        <v>15</v>
      </c>
      <c r="K5" s="65" t="s">
        <v>75</v>
      </c>
      <c r="L5" s="65" t="s">
        <v>16</v>
      </c>
      <c r="M5" s="65" t="s">
        <v>17</v>
      </c>
      <c r="N5" s="67"/>
      <c r="O5" s="67"/>
      <c r="P5" s="68"/>
    </row>
    <row r="6" spans="2:16" x14ac:dyDescent="0.25">
      <c r="B6" s="69" t="s">
        <v>151</v>
      </c>
      <c r="C6" s="70">
        <v>3000000</v>
      </c>
      <c r="D6" s="70"/>
      <c r="E6" s="70"/>
      <c r="F6" s="70">
        <v>83676</v>
      </c>
      <c r="G6" s="70"/>
      <c r="H6" s="70">
        <v>21120</v>
      </c>
      <c r="I6" s="70"/>
      <c r="J6" s="70"/>
      <c r="K6" s="70"/>
      <c r="L6" s="70">
        <v>3541085</v>
      </c>
      <c r="M6" s="71">
        <f>SUM(C6:L6)</f>
        <v>6645881</v>
      </c>
      <c r="N6" s="72"/>
      <c r="O6" s="73"/>
      <c r="P6" s="73"/>
    </row>
    <row r="7" spans="2:16" s="60" customFormat="1" x14ac:dyDescent="0.25">
      <c r="B7" s="69" t="s">
        <v>19</v>
      </c>
      <c r="N7" s="70"/>
      <c r="O7" s="73"/>
    </row>
    <row r="8" spans="2:16" x14ac:dyDescent="0.25">
      <c r="B8" s="40" t="s">
        <v>20</v>
      </c>
      <c r="C8" s="72"/>
      <c r="D8" s="72"/>
      <c r="E8" s="72"/>
      <c r="F8" s="72"/>
      <c r="G8" s="72"/>
      <c r="H8" s="72"/>
      <c r="I8" s="72"/>
      <c r="J8" s="72"/>
      <c r="K8" s="72"/>
      <c r="L8" s="72">
        <v>302694</v>
      </c>
      <c r="M8" s="71">
        <f t="shared" ref="M8:M16" si="0">SUM(C8:L8)</f>
        <v>302694</v>
      </c>
      <c r="N8" s="70"/>
      <c r="O8" s="73"/>
      <c r="P8" s="74"/>
    </row>
    <row r="9" spans="2:16" s="60" customFormat="1" x14ac:dyDescent="0.25">
      <c r="B9" s="75" t="s">
        <v>21</v>
      </c>
      <c r="N9" s="76"/>
      <c r="O9" s="68"/>
      <c r="P9" s="68"/>
    </row>
    <row r="10" spans="2:16" ht="30" x14ac:dyDescent="0.25">
      <c r="B10" s="77" t="s">
        <v>22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0"/>
      <c r="N10" s="72"/>
      <c r="O10" s="67"/>
      <c r="P10" s="74"/>
    </row>
    <row r="11" spans="2:16" ht="30" x14ac:dyDescent="0.25">
      <c r="B11" s="79" t="s">
        <v>23</v>
      </c>
      <c r="C11" s="72"/>
      <c r="D11" s="72"/>
      <c r="E11" s="72"/>
      <c r="F11" s="72">
        <v>-4697</v>
      </c>
      <c r="G11" s="72"/>
      <c r="H11" s="72"/>
      <c r="I11" s="72"/>
      <c r="J11" s="72"/>
      <c r="K11" s="72"/>
      <c r="L11" s="72"/>
      <c r="M11" s="71">
        <f t="shared" si="0"/>
        <v>-4697</v>
      </c>
      <c r="N11" s="72"/>
      <c r="O11" s="73"/>
      <c r="P11" s="74"/>
    </row>
    <row r="12" spans="2:16" ht="30" x14ac:dyDescent="0.25">
      <c r="B12" s="79" t="s">
        <v>24</v>
      </c>
      <c r="C12" s="72"/>
      <c r="D12" s="72"/>
      <c r="E12" s="72"/>
      <c r="F12" s="72">
        <v>6004</v>
      </c>
      <c r="G12" s="72"/>
      <c r="H12" s="72"/>
      <c r="I12" s="72"/>
      <c r="J12" s="72"/>
      <c r="K12" s="72"/>
      <c r="L12" s="72"/>
      <c r="M12" s="71">
        <f t="shared" si="0"/>
        <v>6004</v>
      </c>
      <c r="N12" s="72"/>
      <c r="O12" s="73"/>
      <c r="P12" s="74"/>
    </row>
    <row r="13" spans="2:16" ht="30" x14ac:dyDescent="0.25">
      <c r="B13" s="79" t="s">
        <v>25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1">
        <f t="shared" si="0"/>
        <v>0</v>
      </c>
      <c r="N13" s="72"/>
      <c r="O13" s="73"/>
      <c r="P13" s="74"/>
    </row>
    <row r="14" spans="2:16" ht="30" x14ac:dyDescent="0.25">
      <c r="B14" s="79" t="s">
        <v>26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1">
        <f t="shared" si="0"/>
        <v>0</v>
      </c>
      <c r="N14" s="72"/>
      <c r="O14" s="73"/>
      <c r="P14" s="74"/>
    </row>
    <row r="15" spans="2:16" ht="30" x14ac:dyDescent="0.25">
      <c r="B15" s="80" t="s">
        <v>27</v>
      </c>
      <c r="C15" s="81">
        <v>0</v>
      </c>
      <c r="D15" s="81">
        <v>0</v>
      </c>
      <c r="E15" s="81">
        <v>0</v>
      </c>
      <c r="F15" s="81">
        <v>1307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f t="shared" si="0"/>
        <v>1307</v>
      </c>
      <c r="N15" s="72"/>
      <c r="O15" s="73"/>
      <c r="P15" s="74"/>
    </row>
    <row r="16" spans="2:16" ht="15.75" thickBot="1" x14ac:dyDescent="0.3">
      <c r="B16" s="82" t="s">
        <v>20</v>
      </c>
      <c r="C16" s="83">
        <f t="shared" ref="C16:E16" si="1">C15+C8</f>
        <v>0</v>
      </c>
      <c r="D16" s="83">
        <f t="shared" si="1"/>
        <v>0</v>
      </c>
      <c r="E16" s="83">
        <f t="shared" si="1"/>
        <v>0</v>
      </c>
      <c r="F16" s="83">
        <f>F15+F8</f>
        <v>1307</v>
      </c>
      <c r="G16" s="83">
        <f t="shared" ref="G16:L16" si="2">G15+G8</f>
        <v>0</v>
      </c>
      <c r="H16" s="83">
        <f t="shared" si="2"/>
        <v>0</v>
      </c>
      <c r="I16" s="83">
        <f t="shared" si="2"/>
        <v>0</v>
      </c>
      <c r="J16" s="83">
        <f t="shared" si="2"/>
        <v>0</v>
      </c>
      <c r="K16" s="83">
        <f t="shared" si="2"/>
        <v>0</v>
      </c>
      <c r="L16" s="83">
        <f t="shared" si="2"/>
        <v>302694</v>
      </c>
      <c r="M16" s="83">
        <f t="shared" si="0"/>
        <v>304001</v>
      </c>
      <c r="N16" s="72"/>
      <c r="O16" s="73"/>
      <c r="P16" s="84"/>
    </row>
    <row r="17" spans="2:16" x14ac:dyDescent="0.25">
      <c r="B17" s="85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2"/>
      <c r="O17" s="86"/>
      <c r="P17" s="84"/>
    </row>
    <row r="18" spans="2:16" ht="28.5" x14ac:dyDescent="0.25">
      <c r="B18" s="75" t="s">
        <v>28</v>
      </c>
      <c r="C18" s="59"/>
      <c r="D18" s="59"/>
      <c r="E18" s="59"/>
      <c r="F18" s="59"/>
      <c r="G18" s="59"/>
      <c r="H18" s="59"/>
      <c r="I18" s="59"/>
      <c r="J18" s="59"/>
      <c r="N18" s="72"/>
      <c r="P18" s="84"/>
    </row>
    <row r="19" spans="2:16" x14ac:dyDescent="0.25">
      <c r="B19" s="79" t="s">
        <v>29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1">
        <f t="shared" ref="M19:M23" si="3">SUM(C19:L19)</f>
        <v>0</v>
      </c>
      <c r="N19" s="72"/>
      <c r="P19" s="84"/>
    </row>
    <row r="20" spans="2:16" s="87" customFormat="1" x14ac:dyDescent="0.25">
      <c r="B20" s="79" t="s">
        <v>30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1">
        <f t="shared" si="3"/>
        <v>0</v>
      </c>
      <c r="N20" s="76"/>
      <c r="P20" s="88"/>
    </row>
    <row r="21" spans="2:16" s="87" customFormat="1" x14ac:dyDescent="0.25">
      <c r="B21" s="79" t="s">
        <v>76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1">
        <f t="shared" si="3"/>
        <v>0</v>
      </c>
      <c r="N21" s="76"/>
      <c r="P21" s="88"/>
    </row>
    <row r="22" spans="2:16" s="87" customFormat="1" x14ac:dyDescent="0.25">
      <c r="B22" s="89" t="s">
        <v>32</v>
      </c>
      <c r="C22" s="90">
        <v>0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f t="shared" si="3"/>
        <v>0</v>
      </c>
      <c r="N22" s="76"/>
      <c r="O22" s="73"/>
      <c r="P22" s="88"/>
    </row>
    <row r="23" spans="2:16" s="87" customFormat="1" x14ac:dyDescent="0.25">
      <c r="B23" s="79" t="s">
        <v>33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1">
        <f t="shared" si="3"/>
        <v>0</v>
      </c>
      <c r="N23" s="76"/>
      <c r="O23" s="73"/>
      <c r="P23" s="88"/>
    </row>
    <row r="24" spans="2:16" s="87" customFormat="1" ht="15.75" thickBot="1" x14ac:dyDescent="0.3">
      <c r="B24" s="82" t="s">
        <v>152</v>
      </c>
      <c r="C24" s="83">
        <f>SUM(C22:C23,C16,C6)</f>
        <v>3000000</v>
      </c>
      <c r="D24" s="83">
        <f t="shared" ref="D24:M24" si="4">SUM(D22:D23,D16,D6)</f>
        <v>0</v>
      </c>
      <c r="E24" s="83">
        <f t="shared" si="4"/>
        <v>0</v>
      </c>
      <c r="F24" s="83">
        <f t="shared" si="4"/>
        <v>84983</v>
      </c>
      <c r="G24" s="83">
        <f t="shared" si="4"/>
        <v>0</v>
      </c>
      <c r="H24" s="83">
        <f t="shared" si="4"/>
        <v>21120</v>
      </c>
      <c r="I24" s="83">
        <f t="shared" si="4"/>
        <v>0</v>
      </c>
      <c r="J24" s="83">
        <f t="shared" si="4"/>
        <v>0</v>
      </c>
      <c r="K24" s="83">
        <f t="shared" si="4"/>
        <v>0</v>
      </c>
      <c r="L24" s="83">
        <f t="shared" si="4"/>
        <v>3843779</v>
      </c>
      <c r="M24" s="83">
        <f t="shared" si="4"/>
        <v>6949882</v>
      </c>
      <c r="N24" s="76"/>
      <c r="O24" s="88"/>
      <c r="P24" s="88"/>
    </row>
    <row r="25" spans="2:16" s="87" customFormat="1" x14ac:dyDescent="0.25">
      <c r="B25" s="85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6"/>
      <c r="O25" s="88"/>
      <c r="P25" s="88"/>
    </row>
    <row r="26" spans="2:16" s="87" customFormat="1" x14ac:dyDescent="0.25">
      <c r="B26" s="85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67"/>
      <c r="P26" s="74"/>
    </row>
    <row r="27" spans="2:16" s="87" customFormat="1" x14ac:dyDescent="0.25">
      <c r="B27" s="75" t="s">
        <v>18</v>
      </c>
      <c r="C27" s="70">
        <v>3000000</v>
      </c>
      <c r="D27" s="70"/>
      <c r="E27" s="70"/>
      <c r="F27" s="70">
        <v>69431</v>
      </c>
      <c r="G27" s="70"/>
      <c r="H27" s="70">
        <v>21120</v>
      </c>
      <c r="I27" s="70"/>
      <c r="J27" s="72"/>
      <c r="K27" s="72"/>
      <c r="L27" s="70">
        <v>2999707</v>
      </c>
      <c r="M27" s="70">
        <f t="shared" ref="M27" si="5">SUM(C27:L27)</f>
        <v>6090258</v>
      </c>
      <c r="N27" s="70"/>
      <c r="O27" s="73"/>
      <c r="P27" s="74"/>
    </row>
    <row r="28" spans="2:16" s="87" customFormat="1" x14ac:dyDescent="0.25">
      <c r="B28" s="69" t="s">
        <v>19</v>
      </c>
      <c r="C28" s="72"/>
      <c r="D28" s="72"/>
      <c r="E28" s="72"/>
      <c r="F28" s="72"/>
      <c r="G28" s="72"/>
      <c r="H28" s="72"/>
      <c r="I28" s="72"/>
      <c r="J28" s="72"/>
      <c r="K28" s="72"/>
      <c r="L28" s="70"/>
      <c r="M28" s="70"/>
      <c r="N28" s="70"/>
      <c r="O28" s="74"/>
      <c r="P28" s="74"/>
    </row>
    <row r="29" spans="2:16" s="87" customFormat="1" x14ac:dyDescent="0.25">
      <c r="B29" s="79" t="s">
        <v>20</v>
      </c>
      <c r="C29" s="72"/>
      <c r="D29" s="72"/>
      <c r="E29" s="72"/>
      <c r="F29" s="72"/>
      <c r="G29" s="72"/>
      <c r="H29" s="72"/>
      <c r="I29" s="72"/>
      <c r="J29" s="72"/>
      <c r="K29" s="72"/>
      <c r="L29" s="72">
        <f>ОПИУ_МСФО!E24</f>
        <v>46483</v>
      </c>
      <c r="M29" s="71">
        <f t="shared" ref="M29" si="6">SUM(C29:L29)</f>
        <v>46483</v>
      </c>
      <c r="N29" s="78"/>
      <c r="O29" s="67"/>
      <c r="P29" s="91"/>
    </row>
    <row r="30" spans="2:16" s="87" customFormat="1" x14ac:dyDescent="0.25">
      <c r="B30" s="75" t="s">
        <v>21</v>
      </c>
      <c r="C30" s="72"/>
      <c r="D30" s="72"/>
      <c r="E30" s="72"/>
      <c r="F30" s="72"/>
      <c r="G30" s="72"/>
      <c r="H30" s="72"/>
      <c r="I30" s="72"/>
      <c r="J30" s="72"/>
      <c r="K30" s="72"/>
      <c r="L30" s="70"/>
      <c r="M30" s="70"/>
      <c r="N30" s="76"/>
      <c r="O30" s="73"/>
      <c r="P30" s="88"/>
    </row>
    <row r="31" spans="2:16" s="87" customFormat="1" ht="30" x14ac:dyDescent="0.25">
      <c r="B31" s="77" t="s">
        <v>34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6"/>
      <c r="O31" s="73"/>
      <c r="P31" s="88"/>
    </row>
    <row r="32" spans="2:16" s="87" customFormat="1" ht="37.5" customHeight="1" x14ac:dyDescent="0.25">
      <c r="B32" s="79" t="s">
        <v>23</v>
      </c>
      <c r="C32" s="72"/>
      <c r="D32" s="72"/>
      <c r="E32" s="72"/>
      <c r="F32" s="72">
        <v>9343</v>
      </c>
      <c r="G32" s="72"/>
      <c r="H32" s="72"/>
      <c r="I32" s="72"/>
      <c r="J32" s="72"/>
      <c r="K32" s="72"/>
      <c r="L32" s="72"/>
      <c r="M32" s="71">
        <f t="shared" ref="M32:M36" si="7">SUM(C32:L32)</f>
        <v>9343</v>
      </c>
      <c r="N32" s="76"/>
      <c r="O32" s="73"/>
      <c r="P32" s="88"/>
    </row>
    <row r="33" spans="2:18" s="87" customFormat="1" ht="30" x14ac:dyDescent="0.25">
      <c r="B33" s="79" t="s">
        <v>24</v>
      </c>
      <c r="C33" s="72"/>
      <c r="D33" s="72"/>
      <c r="E33" s="72"/>
      <c r="F33" s="72">
        <v>10970</v>
      </c>
      <c r="G33" s="72"/>
      <c r="H33" s="72"/>
      <c r="I33" s="72"/>
      <c r="J33" s="72"/>
      <c r="K33" s="72"/>
      <c r="L33" s="72"/>
      <c r="M33" s="71">
        <f t="shared" si="7"/>
        <v>10970</v>
      </c>
      <c r="N33" s="76"/>
      <c r="O33" s="73"/>
      <c r="P33" s="88"/>
    </row>
    <row r="34" spans="2:18" s="87" customFormat="1" ht="30" x14ac:dyDescent="0.25">
      <c r="B34" s="79" t="s">
        <v>25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1">
        <f t="shared" si="7"/>
        <v>0</v>
      </c>
      <c r="N34" s="76"/>
      <c r="O34" s="73"/>
      <c r="P34" s="88"/>
    </row>
    <row r="35" spans="2:18" s="87" customFormat="1" ht="30" x14ac:dyDescent="0.25">
      <c r="B35" s="79" t="s">
        <v>26</v>
      </c>
      <c r="C35" s="72"/>
      <c r="D35" s="72"/>
      <c r="E35" s="72"/>
      <c r="F35" s="72"/>
      <c r="G35" s="76"/>
      <c r="H35" s="72"/>
      <c r="I35" s="72"/>
      <c r="J35" s="72"/>
      <c r="K35" s="72"/>
      <c r="L35" s="72"/>
      <c r="M35" s="92">
        <f t="shared" si="7"/>
        <v>0</v>
      </c>
      <c r="N35" s="76"/>
      <c r="O35" s="86"/>
      <c r="P35" s="88"/>
    </row>
    <row r="36" spans="2:18" s="87" customFormat="1" ht="30" x14ac:dyDescent="0.25">
      <c r="B36" s="80" t="s">
        <v>27</v>
      </c>
      <c r="C36" s="81">
        <f>SUM(C32:C35)</f>
        <v>0</v>
      </c>
      <c r="D36" s="81">
        <f t="shared" ref="D36:L36" si="8">SUM(D32:D35)</f>
        <v>0</v>
      </c>
      <c r="E36" s="81">
        <f t="shared" si="8"/>
        <v>0</v>
      </c>
      <c r="F36" s="81">
        <f t="shared" si="8"/>
        <v>20313</v>
      </c>
      <c r="G36" s="81">
        <f t="shared" si="8"/>
        <v>0</v>
      </c>
      <c r="H36" s="81">
        <f t="shared" si="8"/>
        <v>0</v>
      </c>
      <c r="I36" s="81">
        <f t="shared" si="8"/>
        <v>0</v>
      </c>
      <c r="J36" s="81">
        <f t="shared" si="8"/>
        <v>0</v>
      </c>
      <c r="K36" s="81">
        <f t="shared" si="8"/>
        <v>0</v>
      </c>
      <c r="L36" s="81">
        <f t="shared" si="8"/>
        <v>0</v>
      </c>
      <c r="M36" s="81">
        <f t="shared" si="7"/>
        <v>20313</v>
      </c>
      <c r="N36" s="76"/>
      <c r="O36" s="73"/>
      <c r="P36" s="88"/>
    </row>
    <row r="37" spans="2:18" s="87" customFormat="1" ht="30" x14ac:dyDescent="0.25">
      <c r="B37" s="77" t="s">
        <v>35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6"/>
      <c r="O37" s="88"/>
      <c r="P37" s="88"/>
    </row>
    <row r="38" spans="2:18" s="87" customFormat="1" x14ac:dyDescent="0.25">
      <c r="B38" s="79" t="s">
        <v>36</v>
      </c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93">
        <f t="shared" ref="M38:M40" si="9">SUM(C38:L38)</f>
        <v>0</v>
      </c>
      <c r="N38" s="78"/>
      <c r="O38" s="73"/>
      <c r="P38" s="91"/>
    </row>
    <row r="39" spans="2:18" s="87" customFormat="1" ht="30" x14ac:dyDescent="0.25">
      <c r="B39" s="94" t="s">
        <v>37</v>
      </c>
      <c r="C39" s="95">
        <f>C38</f>
        <v>0</v>
      </c>
      <c r="D39" s="95">
        <f t="shared" ref="D39:L39" si="10">D38</f>
        <v>0</v>
      </c>
      <c r="E39" s="95">
        <f t="shared" si="10"/>
        <v>0</v>
      </c>
      <c r="F39" s="95">
        <f t="shared" si="10"/>
        <v>0</v>
      </c>
      <c r="G39" s="95">
        <f t="shared" si="10"/>
        <v>0</v>
      </c>
      <c r="H39" s="95">
        <f t="shared" si="10"/>
        <v>0</v>
      </c>
      <c r="I39" s="95">
        <f t="shared" si="10"/>
        <v>0</v>
      </c>
      <c r="J39" s="95">
        <f t="shared" si="10"/>
        <v>0</v>
      </c>
      <c r="K39" s="95">
        <f t="shared" si="10"/>
        <v>0</v>
      </c>
      <c r="L39" s="95">
        <f t="shared" si="10"/>
        <v>0</v>
      </c>
      <c r="M39" s="81">
        <f t="shared" si="9"/>
        <v>0</v>
      </c>
      <c r="N39" s="78"/>
      <c r="O39" s="86"/>
      <c r="P39" s="91"/>
    </row>
    <row r="40" spans="2:18" s="87" customFormat="1" ht="20.25" customHeight="1" thickBot="1" x14ac:dyDescent="0.3">
      <c r="B40" s="82" t="s">
        <v>20</v>
      </c>
      <c r="C40" s="83">
        <f>SUM(C29,C36,C39)</f>
        <v>0</v>
      </c>
      <c r="D40" s="83">
        <f t="shared" ref="D40:L40" si="11">SUM(D29,D36,D39)</f>
        <v>0</v>
      </c>
      <c r="E40" s="83">
        <f t="shared" si="11"/>
        <v>0</v>
      </c>
      <c r="F40" s="83">
        <f t="shared" si="11"/>
        <v>20313</v>
      </c>
      <c r="G40" s="83">
        <f t="shared" si="11"/>
        <v>0</v>
      </c>
      <c r="H40" s="83">
        <f t="shared" si="11"/>
        <v>0</v>
      </c>
      <c r="I40" s="83">
        <f t="shared" si="11"/>
        <v>0</v>
      </c>
      <c r="J40" s="83">
        <f t="shared" si="11"/>
        <v>0</v>
      </c>
      <c r="K40" s="83">
        <f t="shared" si="11"/>
        <v>0</v>
      </c>
      <c r="L40" s="83">
        <f t="shared" si="11"/>
        <v>46483</v>
      </c>
      <c r="M40" s="83">
        <f t="shared" si="9"/>
        <v>66796</v>
      </c>
      <c r="N40" s="70"/>
      <c r="O40" s="74"/>
      <c r="P40" s="74"/>
    </row>
    <row r="41" spans="2:18" s="87" customFormat="1" x14ac:dyDescent="0.25">
      <c r="B41" s="85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2"/>
      <c r="O41" s="74"/>
      <c r="P41" s="74"/>
    </row>
    <row r="42" spans="2:18" s="87" customFormat="1" ht="28.5" x14ac:dyDescent="0.25">
      <c r="B42" s="75" t="s">
        <v>28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72"/>
      <c r="O42" s="74"/>
      <c r="P42" s="74"/>
    </row>
    <row r="43" spans="2:18" s="87" customFormat="1" hidden="1" x14ac:dyDescent="0.25">
      <c r="B43" s="79" t="s">
        <v>29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1">
        <v>0</v>
      </c>
      <c r="N43" s="72"/>
      <c r="O43" s="74"/>
      <c r="P43" s="74"/>
    </row>
    <row r="44" spans="2:18" s="87" customFormat="1" x14ac:dyDescent="0.25">
      <c r="B44" s="79" t="s">
        <v>30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1">
        <f t="shared" ref="M44:M47" si="12">SUM(C44:L44)</f>
        <v>0</v>
      </c>
      <c r="N44" s="72"/>
      <c r="O44" s="74"/>
      <c r="P44" s="74"/>
    </row>
    <row r="45" spans="2:18" s="87" customFormat="1" x14ac:dyDescent="0.25">
      <c r="B45" s="89" t="s">
        <v>32</v>
      </c>
      <c r="C45" s="90">
        <v>0</v>
      </c>
      <c r="D45" s="90">
        <v>0</v>
      </c>
      <c r="E45" s="90">
        <v>0</v>
      </c>
      <c r="F45" s="90">
        <v>0</v>
      </c>
      <c r="G45" s="90">
        <v>0</v>
      </c>
      <c r="H45" s="90">
        <v>0</v>
      </c>
      <c r="I45" s="90">
        <v>0</v>
      </c>
      <c r="J45" s="90">
        <v>0</v>
      </c>
      <c r="K45" s="90">
        <v>0</v>
      </c>
      <c r="L45" s="90">
        <v>0</v>
      </c>
      <c r="M45" s="90">
        <f t="shared" si="12"/>
        <v>0</v>
      </c>
      <c r="N45" s="70"/>
      <c r="O45" s="70"/>
      <c r="P45" s="76"/>
      <c r="Q45" s="88"/>
      <c r="R45" s="88"/>
    </row>
    <row r="46" spans="2:18" x14ac:dyDescent="0.25">
      <c r="B46" s="96" t="s">
        <v>33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71">
        <f t="shared" si="12"/>
        <v>0</v>
      </c>
    </row>
    <row r="47" spans="2:18" ht="15.75" thickBot="1" x14ac:dyDescent="0.3">
      <c r="B47" s="82" t="s">
        <v>154</v>
      </c>
      <c r="C47" s="83">
        <f>SUM(C27,C40,C45:C46)</f>
        <v>3000000</v>
      </c>
      <c r="D47" s="83">
        <f t="shared" ref="D47:L47" si="13">SUM(D27,D40,D45:D46)</f>
        <v>0</v>
      </c>
      <c r="E47" s="83">
        <f t="shared" si="13"/>
        <v>0</v>
      </c>
      <c r="F47" s="83">
        <f t="shared" si="13"/>
        <v>89744</v>
      </c>
      <c r="G47" s="83">
        <f t="shared" si="13"/>
        <v>0</v>
      </c>
      <c r="H47" s="83">
        <f t="shared" si="13"/>
        <v>21120</v>
      </c>
      <c r="I47" s="83">
        <f t="shared" si="13"/>
        <v>0</v>
      </c>
      <c r="J47" s="83">
        <f t="shared" si="13"/>
        <v>0</v>
      </c>
      <c r="K47" s="83">
        <f t="shared" si="13"/>
        <v>0</v>
      </c>
      <c r="L47" s="83">
        <f t="shared" si="13"/>
        <v>3046190</v>
      </c>
      <c r="M47" s="83">
        <f t="shared" si="12"/>
        <v>6157054</v>
      </c>
    </row>
    <row r="48" spans="2:18" s="33" customFormat="1" ht="15.95" customHeight="1" x14ac:dyDescent="0.25"/>
    <row r="49" spans="2:4" s="33" customFormat="1" ht="12.2" customHeight="1" x14ac:dyDescent="0.25"/>
    <row r="50" spans="2:4" s="33" customFormat="1" ht="14.45" customHeight="1" x14ac:dyDescent="0.25">
      <c r="B50" s="57" t="s">
        <v>5</v>
      </c>
      <c r="C50" s="132" t="s">
        <v>4</v>
      </c>
      <c r="D50" s="144"/>
    </row>
    <row r="51" spans="2:4" s="33" customFormat="1" ht="11.45" customHeight="1" x14ac:dyDescent="0.25"/>
    <row r="52" spans="2:4" s="33" customFormat="1" ht="14.45" customHeight="1" x14ac:dyDescent="0.25">
      <c r="B52" s="57" t="s">
        <v>155</v>
      </c>
      <c r="C52" s="132" t="s">
        <v>6</v>
      </c>
      <c r="D52" s="144"/>
    </row>
    <row r="53" spans="2:4" s="33" customFormat="1" ht="13.7" customHeight="1" x14ac:dyDescent="0.25"/>
    <row r="54" spans="2:4" s="33" customFormat="1" ht="14.45" customHeight="1" x14ac:dyDescent="0.25">
      <c r="B54" s="57"/>
      <c r="C54" s="132"/>
      <c r="D54" s="144"/>
    </row>
  </sheetData>
  <mergeCells count="6">
    <mergeCell ref="B1:M1"/>
    <mergeCell ref="B2:M2"/>
    <mergeCell ref="B3:M3"/>
    <mergeCell ref="C54:D54"/>
    <mergeCell ref="C50:D50"/>
    <mergeCell ref="C52:D52"/>
  </mergeCells>
  <conditionalFormatting sqref="P16:P19">
    <cfRule type="cellIs" dxfId="21" priority="60" operator="notEqual">
      <formula>0</formula>
    </cfRule>
  </conditionalFormatting>
  <conditionalFormatting sqref="O35">
    <cfRule type="cellIs" dxfId="20" priority="41" operator="notEqual">
      <formula>0</formula>
    </cfRule>
  </conditionalFormatting>
  <conditionalFormatting sqref="P6">
    <cfRule type="cellIs" dxfId="19" priority="59" operator="notEqual">
      <formula>0</formula>
    </cfRule>
  </conditionalFormatting>
  <conditionalFormatting sqref="O6">
    <cfRule type="cellIs" dxfId="18" priority="58" operator="notEqual">
      <formula>0</formula>
    </cfRule>
  </conditionalFormatting>
  <conditionalFormatting sqref="O7">
    <cfRule type="cellIs" dxfId="17" priority="57" operator="notEqual">
      <formula>0</formula>
    </cfRule>
  </conditionalFormatting>
  <conditionalFormatting sqref="O8">
    <cfRule type="cellIs" dxfId="16" priority="56" operator="notEqual">
      <formula>0</formula>
    </cfRule>
  </conditionalFormatting>
  <conditionalFormatting sqref="O32">
    <cfRule type="cellIs" dxfId="15" priority="44" operator="notEqual">
      <formula>0</formula>
    </cfRule>
  </conditionalFormatting>
  <conditionalFormatting sqref="O11">
    <cfRule type="cellIs" dxfId="14" priority="55" operator="notEqual">
      <formula>0</formula>
    </cfRule>
  </conditionalFormatting>
  <conditionalFormatting sqref="O12">
    <cfRule type="cellIs" dxfId="13" priority="54" operator="notEqual">
      <formula>0</formula>
    </cfRule>
  </conditionalFormatting>
  <conditionalFormatting sqref="O13">
    <cfRule type="cellIs" dxfId="12" priority="53" operator="notEqual">
      <formula>0</formula>
    </cfRule>
  </conditionalFormatting>
  <conditionalFormatting sqref="O14">
    <cfRule type="cellIs" dxfId="11" priority="52" operator="notEqual">
      <formula>0</formula>
    </cfRule>
  </conditionalFormatting>
  <conditionalFormatting sqref="O15">
    <cfRule type="cellIs" dxfId="10" priority="51" operator="notEqual">
      <formula>0</formula>
    </cfRule>
  </conditionalFormatting>
  <conditionalFormatting sqref="O16:O17">
    <cfRule type="cellIs" dxfId="9" priority="50" operator="notEqual">
      <formula>0</formula>
    </cfRule>
  </conditionalFormatting>
  <conditionalFormatting sqref="O22">
    <cfRule type="cellIs" dxfId="8" priority="49" operator="notEqual">
      <formula>0</formula>
    </cfRule>
  </conditionalFormatting>
  <conditionalFormatting sqref="O23">
    <cfRule type="cellIs" dxfId="7" priority="48" operator="notEqual">
      <formula>0</formula>
    </cfRule>
  </conditionalFormatting>
  <conditionalFormatting sqref="O27">
    <cfRule type="cellIs" dxfId="6" priority="47" operator="notEqual">
      <formula>0</formula>
    </cfRule>
  </conditionalFormatting>
  <conditionalFormatting sqref="O30">
    <cfRule type="cellIs" dxfId="5" priority="46" operator="notEqual">
      <formula>0</formula>
    </cfRule>
  </conditionalFormatting>
  <conditionalFormatting sqref="O31">
    <cfRule type="cellIs" dxfId="4" priority="45" operator="notEqual">
      <formula>0</formula>
    </cfRule>
  </conditionalFormatting>
  <conditionalFormatting sqref="O33">
    <cfRule type="cellIs" dxfId="3" priority="43" operator="notEqual">
      <formula>0</formula>
    </cfRule>
  </conditionalFormatting>
  <conditionalFormatting sqref="O34">
    <cfRule type="cellIs" dxfId="2" priority="42" operator="notEqual">
      <formula>0</formula>
    </cfRule>
  </conditionalFormatting>
  <conditionalFormatting sqref="O36">
    <cfRule type="cellIs" dxfId="1" priority="40" operator="notEqual">
      <formula>0</formula>
    </cfRule>
  </conditionalFormatting>
  <conditionalFormatting sqref="O38:O39">
    <cfRule type="cellIs" dxfId="0" priority="39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ДДС</vt:lpstr>
      <vt:lpstr>Ф4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Shynar</dc:creator>
  <cp:lastModifiedBy>Shynar KASSYMBAYEVA</cp:lastModifiedBy>
  <dcterms:created xsi:type="dcterms:W3CDTF">2020-07-15T05:07:30Z</dcterms:created>
  <dcterms:modified xsi:type="dcterms:W3CDTF">2021-04-29T04:39:49Z</dcterms:modified>
</cp:coreProperties>
</file>